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90" windowWidth="28800" windowHeight="15600"/>
  </bookViews>
  <sheets>
    <sheet name="BAGS_WALLETS" sheetId="1" r:id="rId1"/>
  </sheets>
  <definedNames>
    <definedName name="_xlnm._FilterDatabase" localSheetId="0" hidden="1">BAGS_WALLETS!$A$5:$Y$637</definedName>
  </definedNames>
  <calcPr calcId="145621"/>
</workbook>
</file>

<file path=xl/calcChain.xml><?xml version="1.0" encoding="utf-8"?>
<calcChain xmlns="http://schemas.openxmlformats.org/spreadsheetml/2006/main">
  <c r="O44" i="1" l="1"/>
  <c r="O29" i="1"/>
  <c r="O30" i="1"/>
  <c r="O66" i="1"/>
  <c r="O434" i="1"/>
  <c r="O15" i="1"/>
  <c r="O435" i="1"/>
  <c r="O138" i="1"/>
  <c r="O436" i="1"/>
  <c r="O67" i="1"/>
  <c r="O437" i="1"/>
  <c r="O21" i="1"/>
  <c r="L21" i="1" s="1"/>
  <c r="O438" i="1"/>
  <c r="O22" i="1"/>
  <c r="O439" i="1"/>
  <c r="O440" i="1"/>
  <c r="L440" i="1" s="1"/>
  <c r="O441" i="1"/>
  <c r="O45" i="1"/>
  <c r="O68" i="1"/>
  <c r="O442" i="1"/>
  <c r="O69" i="1"/>
  <c r="O443" i="1"/>
  <c r="O27" i="1"/>
  <c r="O28" i="1"/>
  <c r="O139" i="1"/>
  <c r="O70" i="1"/>
  <c r="O444" i="1"/>
  <c r="O140" i="1"/>
  <c r="L140" i="1" s="1"/>
  <c r="O445" i="1"/>
  <c r="O446" i="1"/>
  <c r="O71" i="1"/>
  <c r="O141" i="1"/>
  <c r="L141" i="1" s="1"/>
  <c r="O31" i="1"/>
  <c r="O142" i="1"/>
  <c r="O447" i="1"/>
  <c r="O143" i="1"/>
  <c r="O24" i="1"/>
  <c r="O35" i="1"/>
  <c r="O7" i="1"/>
  <c r="O11" i="1"/>
  <c r="O144" i="1"/>
  <c r="O145" i="1"/>
  <c r="O146" i="1"/>
  <c r="O36" i="1"/>
  <c r="L36" i="1" s="1"/>
  <c r="O32" i="1"/>
  <c r="O448" i="1"/>
  <c r="O449" i="1"/>
  <c r="O450" i="1"/>
  <c r="L450" i="1" s="1"/>
  <c r="O72" i="1"/>
  <c r="O147" i="1"/>
  <c r="O148" i="1"/>
  <c r="O451" i="1"/>
  <c r="O452" i="1"/>
  <c r="O453" i="1"/>
  <c r="O454" i="1"/>
  <c r="O455" i="1"/>
  <c r="O456" i="1"/>
  <c r="O457" i="1"/>
  <c r="O458" i="1"/>
  <c r="O459" i="1"/>
  <c r="L459" i="1" s="1"/>
  <c r="O460" i="1"/>
  <c r="O461" i="1"/>
  <c r="O462" i="1"/>
  <c r="O463" i="1"/>
  <c r="L463" i="1" s="1"/>
  <c r="O464" i="1"/>
  <c r="O465" i="1"/>
  <c r="O466" i="1"/>
  <c r="O467" i="1"/>
  <c r="O149" i="1"/>
  <c r="O150" i="1"/>
  <c r="O151" i="1"/>
  <c r="O152" i="1"/>
  <c r="O468" i="1"/>
  <c r="O469" i="1"/>
  <c r="O470" i="1"/>
  <c r="O471" i="1"/>
  <c r="L471" i="1" s="1"/>
  <c r="O472" i="1"/>
  <c r="O473" i="1"/>
  <c r="O474" i="1"/>
  <c r="O475" i="1"/>
  <c r="L475" i="1" s="1"/>
  <c r="O476" i="1"/>
  <c r="O477" i="1"/>
  <c r="O478" i="1"/>
  <c r="O479" i="1"/>
  <c r="O480" i="1"/>
  <c r="O481" i="1"/>
  <c r="O482" i="1"/>
  <c r="O483" i="1"/>
  <c r="O484" i="1"/>
  <c r="O153" i="1"/>
  <c r="O485" i="1"/>
  <c r="O486" i="1"/>
  <c r="L486" i="1" s="1"/>
  <c r="O487" i="1"/>
  <c r="O488" i="1"/>
  <c r="O489" i="1"/>
  <c r="O490" i="1"/>
  <c r="L490" i="1" s="1"/>
  <c r="O491" i="1"/>
  <c r="O492" i="1"/>
  <c r="O493" i="1"/>
  <c r="O494" i="1"/>
  <c r="O495" i="1"/>
  <c r="O496" i="1"/>
  <c r="O497" i="1"/>
  <c r="O498" i="1"/>
  <c r="O499" i="1"/>
  <c r="O500" i="1"/>
  <c r="O501" i="1"/>
  <c r="O502" i="1"/>
  <c r="L502" i="1" s="1"/>
  <c r="O503" i="1"/>
  <c r="O504" i="1"/>
  <c r="O505" i="1"/>
  <c r="O506" i="1"/>
  <c r="L506" i="1" s="1"/>
  <c r="O507" i="1"/>
  <c r="O508" i="1"/>
  <c r="O509" i="1"/>
  <c r="O510" i="1"/>
  <c r="O511" i="1"/>
  <c r="O512" i="1"/>
  <c r="O513" i="1"/>
  <c r="O514" i="1"/>
  <c r="O515" i="1"/>
  <c r="O516" i="1"/>
  <c r="O517" i="1"/>
  <c r="O518" i="1"/>
  <c r="L518" i="1" s="1"/>
  <c r="O519" i="1"/>
  <c r="O520" i="1"/>
  <c r="O154" i="1"/>
  <c r="O521" i="1"/>
  <c r="O155" i="1"/>
  <c r="O522" i="1"/>
  <c r="O523" i="1"/>
  <c r="O524" i="1"/>
  <c r="L524" i="1" s="1"/>
  <c r="O525" i="1"/>
  <c r="O526" i="1"/>
  <c r="O527" i="1"/>
  <c r="O528" i="1"/>
  <c r="L528" i="1" s="1"/>
  <c r="O529" i="1"/>
  <c r="O530" i="1"/>
  <c r="O73" i="1"/>
  <c r="O531" i="1"/>
  <c r="O532" i="1"/>
  <c r="O533" i="1"/>
  <c r="O534" i="1"/>
  <c r="O535" i="1"/>
  <c r="L535" i="1" s="1"/>
  <c r="O156" i="1"/>
  <c r="O74" i="1"/>
  <c r="O37" i="1"/>
  <c r="O75" i="1"/>
  <c r="O76" i="1"/>
  <c r="O157" i="1"/>
  <c r="O536" i="1"/>
  <c r="O158" i="1"/>
  <c r="O537" i="1"/>
  <c r="O538" i="1"/>
  <c r="O539" i="1"/>
  <c r="O159" i="1"/>
  <c r="L159" i="1" s="1"/>
  <c r="O540" i="1"/>
  <c r="O541" i="1"/>
  <c r="O542" i="1"/>
  <c r="O160" i="1"/>
  <c r="L160" i="1" s="1"/>
  <c r="O543" i="1"/>
  <c r="O161" i="1"/>
  <c r="O544" i="1"/>
  <c r="O545" i="1"/>
  <c r="O546" i="1"/>
  <c r="O547" i="1"/>
  <c r="O162" i="1"/>
  <c r="O548" i="1"/>
  <c r="O549" i="1"/>
  <c r="O550" i="1"/>
  <c r="O551" i="1"/>
  <c r="O552" i="1"/>
  <c r="L552" i="1" s="1"/>
  <c r="O553" i="1"/>
  <c r="O554" i="1"/>
  <c r="O555" i="1"/>
  <c r="O556" i="1"/>
  <c r="L556" i="1" s="1"/>
  <c r="O557" i="1"/>
  <c r="O558" i="1"/>
  <c r="O559" i="1"/>
  <c r="O163" i="1"/>
  <c r="O560" i="1"/>
  <c r="O561" i="1"/>
  <c r="O562" i="1"/>
  <c r="O563" i="1"/>
  <c r="O564" i="1"/>
  <c r="O565" i="1"/>
  <c r="O566" i="1"/>
  <c r="O567" i="1"/>
  <c r="L567" i="1" s="1"/>
  <c r="O568" i="1"/>
  <c r="O569" i="1"/>
  <c r="O570" i="1"/>
  <c r="O571" i="1"/>
  <c r="L571" i="1" s="1"/>
  <c r="O572" i="1"/>
  <c r="O573" i="1"/>
  <c r="O574" i="1"/>
  <c r="O575" i="1"/>
  <c r="O576" i="1"/>
  <c r="O577" i="1"/>
  <c r="O164" i="1"/>
  <c r="O165" i="1"/>
  <c r="O166" i="1"/>
  <c r="O77" i="1"/>
  <c r="O78" i="1"/>
  <c r="O167" i="1"/>
  <c r="L167" i="1" s="1"/>
  <c r="O578" i="1"/>
  <c r="O579" i="1"/>
  <c r="O580" i="1"/>
  <c r="O581" i="1"/>
  <c r="L581" i="1" s="1"/>
  <c r="O582" i="1"/>
  <c r="O583" i="1"/>
  <c r="O584" i="1"/>
  <c r="O585" i="1"/>
  <c r="O586" i="1"/>
  <c r="O587" i="1"/>
  <c r="O588" i="1"/>
  <c r="O589" i="1"/>
  <c r="O590" i="1"/>
  <c r="O591" i="1"/>
  <c r="O592" i="1"/>
  <c r="O168" i="1"/>
  <c r="L168" i="1" s="1"/>
  <c r="O169" i="1"/>
  <c r="O593" i="1"/>
  <c r="O594" i="1"/>
  <c r="O595" i="1"/>
  <c r="L595" i="1" s="1"/>
  <c r="O79" i="1"/>
  <c r="O596" i="1"/>
  <c r="O597" i="1"/>
  <c r="O598" i="1"/>
  <c r="O599" i="1"/>
  <c r="O600" i="1"/>
  <c r="O601" i="1"/>
  <c r="O602" i="1"/>
  <c r="O603" i="1"/>
  <c r="O604" i="1"/>
  <c r="O605" i="1"/>
  <c r="O170" i="1"/>
  <c r="L170" i="1" s="1"/>
  <c r="O606" i="1"/>
  <c r="O607" i="1"/>
  <c r="O608" i="1"/>
  <c r="O609" i="1"/>
  <c r="L609" i="1" s="1"/>
  <c r="O171" i="1"/>
  <c r="O38" i="1"/>
  <c r="O610" i="1"/>
  <c r="O611" i="1"/>
  <c r="O612" i="1"/>
  <c r="O613" i="1"/>
  <c r="O614" i="1"/>
  <c r="O615" i="1"/>
  <c r="O616" i="1"/>
  <c r="O80" i="1"/>
  <c r="O617" i="1"/>
  <c r="O618" i="1"/>
  <c r="L618" i="1" s="1"/>
  <c r="O619" i="1"/>
  <c r="O620" i="1"/>
  <c r="O621" i="1"/>
  <c r="O622" i="1"/>
  <c r="N622" i="1" s="1"/>
  <c r="O623" i="1"/>
  <c r="O624" i="1"/>
  <c r="O172" i="1"/>
  <c r="L172" i="1" s="1"/>
  <c r="O625" i="1"/>
  <c r="O626" i="1"/>
  <c r="O627" i="1"/>
  <c r="O628" i="1"/>
  <c r="L628" i="1" s="1"/>
  <c r="O629" i="1"/>
  <c r="N629" i="1"/>
  <c r="O39" i="1"/>
  <c r="O173" i="1"/>
  <c r="L173" i="1" s="1"/>
  <c r="O46" i="1"/>
  <c r="O630" i="1"/>
  <c r="O631" i="1"/>
  <c r="O632" i="1"/>
  <c r="O633" i="1"/>
  <c r="O634" i="1"/>
  <c r="N634" i="1" s="1"/>
  <c r="O635" i="1"/>
  <c r="N635" i="1" s="1"/>
  <c r="O636" i="1"/>
  <c r="O637" i="1"/>
  <c r="O40" i="1"/>
  <c r="O47" i="1"/>
  <c r="L47" i="1" s="1"/>
  <c r="O174" i="1"/>
  <c r="O175" i="1"/>
  <c r="O176" i="1"/>
  <c r="N176" i="1"/>
  <c r="O177" i="1"/>
  <c r="O178" i="1"/>
  <c r="O179" i="1"/>
  <c r="O180" i="1"/>
  <c r="L180" i="1" s="1"/>
  <c r="O181" i="1"/>
  <c r="O81" i="1"/>
  <c r="O82" i="1"/>
  <c r="O182" i="1"/>
  <c r="N182" i="1" s="1"/>
  <c r="O48" i="1"/>
  <c r="O49" i="1"/>
  <c r="O183" i="1"/>
  <c r="L183" i="1" s="1"/>
  <c r="O184" i="1"/>
  <c r="O185" i="1"/>
  <c r="O83" i="1"/>
  <c r="O186" i="1"/>
  <c r="L186" i="1" s="1"/>
  <c r="O84" i="1"/>
  <c r="N84" i="1"/>
  <c r="O19" i="1"/>
  <c r="O187" i="1"/>
  <c r="L187" i="1" s="1"/>
  <c r="O50" i="1"/>
  <c r="O188" i="1"/>
  <c r="N188" i="1" s="1"/>
  <c r="O189" i="1"/>
  <c r="L189" i="1" s="1"/>
  <c r="O51" i="1"/>
  <c r="O85" i="1"/>
  <c r="O190" i="1"/>
  <c r="O33" i="1"/>
  <c r="O86" i="1"/>
  <c r="O191" i="1"/>
  <c r="O192" i="1"/>
  <c r="N192" i="1"/>
  <c r="O87" i="1"/>
  <c r="O52" i="1"/>
  <c r="O20" i="1"/>
  <c r="O53" i="1"/>
  <c r="O193" i="1"/>
  <c r="O41" i="1"/>
  <c r="O194" i="1"/>
  <c r="O195" i="1"/>
  <c r="L195" i="1" s="1"/>
  <c r="O196" i="1"/>
  <c r="O197" i="1"/>
  <c r="O198" i="1"/>
  <c r="O88" i="1"/>
  <c r="N88" i="1" s="1"/>
  <c r="O17" i="1"/>
  <c r="O199" i="1"/>
  <c r="O200" i="1"/>
  <c r="L200" i="1" s="1"/>
  <c r="O54" i="1"/>
  <c r="O201" i="1"/>
  <c r="O14" i="1"/>
  <c r="O202" i="1"/>
  <c r="L202" i="1" s="1"/>
  <c r="O203" i="1"/>
  <c r="N203" i="1"/>
  <c r="O89" i="1"/>
  <c r="O204" i="1"/>
  <c r="L204" i="1" s="1"/>
  <c r="O205" i="1"/>
  <c r="O206" i="1"/>
  <c r="N206" i="1" s="1"/>
  <c r="O207" i="1"/>
  <c r="L207" i="1" s="1"/>
  <c r="O26" i="1"/>
  <c r="O208" i="1"/>
  <c r="O209" i="1"/>
  <c r="O18" i="1"/>
  <c r="O12" i="1"/>
  <c r="O9" i="1"/>
  <c r="O8" i="1"/>
  <c r="N8" i="1"/>
  <c r="O16" i="1"/>
  <c r="O6" i="1"/>
  <c r="O10" i="1"/>
  <c r="O13" i="1"/>
  <c r="O90" i="1"/>
  <c r="O91" i="1"/>
  <c r="O210" i="1"/>
  <c r="O23" i="1"/>
  <c r="N23" i="1" s="1"/>
  <c r="O25" i="1"/>
  <c r="O211" i="1"/>
  <c r="O212" i="1"/>
  <c r="O213" i="1"/>
  <c r="N213" i="1"/>
  <c r="O214" i="1"/>
  <c r="O215" i="1"/>
  <c r="O216" i="1"/>
  <c r="O55" i="1"/>
  <c r="N55" i="1" s="1"/>
  <c r="O217" i="1"/>
  <c r="L217" i="1" s="1"/>
  <c r="O92" i="1"/>
  <c r="O56" i="1"/>
  <c r="O218" i="1"/>
  <c r="N218" i="1"/>
  <c r="O93" i="1"/>
  <c r="O219" i="1"/>
  <c r="O220" i="1"/>
  <c r="O221" i="1"/>
  <c r="O222" i="1"/>
  <c r="O223" i="1"/>
  <c r="O224" i="1"/>
  <c r="O225" i="1"/>
  <c r="N225" i="1"/>
  <c r="O226" i="1"/>
  <c r="O227" i="1"/>
  <c r="O228" i="1"/>
  <c r="O229" i="1"/>
  <c r="N229" i="1" s="1"/>
  <c r="O230" i="1"/>
  <c r="L230" i="1" s="1"/>
  <c r="O94" i="1"/>
  <c r="O95" i="1"/>
  <c r="O231" i="1"/>
  <c r="N231" i="1"/>
  <c r="O232" i="1"/>
  <c r="O233" i="1"/>
  <c r="O234" i="1"/>
  <c r="O235" i="1"/>
  <c r="N235" i="1" s="1"/>
  <c r="O236" i="1"/>
  <c r="O237" i="1"/>
  <c r="O238" i="1"/>
  <c r="O239" i="1"/>
  <c r="N239" i="1"/>
  <c r="O240" i="1"/>
  <c r="O241" i="1"/>
  <c r="O242" i="1"/>
  <c r="O243" i="1"/>
  <c r="N243" i="1" s="1"/>
  <c r="O244" i="1"/>
  <c r="L244" i="1" s="1"/>
  <c r="O245" i="1"/>
  <c r="O57" i="1"/>
  <c r="O96" i="1"/>
  <c r="N96" i="1"/>
  <c r="O97" i="1"/>
  <c r="O246" i="1"/>
  <c r="O42" i="1"/>
  <c r="O58" i="1"/>
  <c r="O247" i="1"/>
  <c r="O248" i="1"/>
  <c r="O249" i="1"/>
  <c r="O250" i="1"/>
  <c r="N250" i="1"/>
  <c r="O251" i="1"/>
  <c r="O252" i="1"/>
  <c r="O253" i="1"/>
  <c r="O254" i="1"/>
  <c r="N254" i="1" s="1"/>
  <c r="O255" i="1"/>
  <c r="L255" i="1" s="1"/>
  <c r="O256" i="1"/>
  <c r="O257" i="1"/>
  <c r="O258" i="1"/>
  <c r="N258" i="1"/>
  <c r="O259" i="1"/>
  <c r="O98" i="1"/>
  <c r="O260" i="1"/>
  <c r="O261" i="1"/>
  <c r="N261" i="1" s="1"/>
  <c r="O262" i="1"/>
  <c r="O263" i="1"/>
  <c r="O264" i="1"/>
  <c r="O265" i="1"/>
  <c r="N265" i="1"/>
  <c r="O99" i="1"/>
  <c r="O100" i="1"/>
  <c r="O266" i="1"/>
  <c r="O267" i="1"/>
  <c r="N267" i="1" s="1"/>
  <c r="O268" i="1"/>
  <c r="L268" i="1" s="1"/>
  <c r="O269" i="1"/>
  <c r="O270" i="1"/>
  <c r="O271" i="1"/>
  <c r="N271" i="1"/>
  <c r="O272" i="1"/>
  <c r="O273" i="1"/>
  <c r="O274" i="1"/>
  <c r="O275" i="1"/>
  <c r="O276" i="1"/>
  <c r="O101" i="1"/>
  <c r="O102" i="1"/>
  <c r="O277" i="1"/>
  <c r="N277" i="1"/>
  <c r="O278" i="1"/>
  <c r="O279" i="1"/>
  <c r="O280" i="1"/>
  <c r="O281" i="1"/>
  <c r="N281" i="1" s="1"/>
  <c r="O282" i="1"/>
  <c r="L282" i="1" s="1"/>
  <c r="O283" i="1"/>
  <c r="O284" i="1"/>
  <c r="O285" i="1"/>
  <c r="N285" i="1"/>
  <c r="O286" i="1"/>
  <c r="O287" i="1"/>
  <c r="O288" i="1"/>
  <c r="O289" i="1"/>
  <c r="N289" i="1" s="1"/>
  <c r="O290" i="1"/>
  <c r="O291" i="1"/>
  <c r="O292" i="1"/>
  <c r="O293" i="1"/>
  <c r="N293" i="1"/>
  <c r="O294" i="1"/>
  <c r="O295" i="1"/>
  <c r="O296" i="1"/>
  <c r="O297" i="1"/>
  <c r="N297" i="1" s="1"/>
  <c r="O298" i="1"/>
  <c r="L298" i="1" s="1"/>
  <c r="O299" i="1"/>
  <c r="O300" i="1"/>
  <c r="O103" i="1"/>
  <c r="N103" i="1"/>
  <c r="O301" i="1"/>
  <c r="O302" i="1"/>
  <c r="O303" i="1"/>
  <c r="O304" i="1"/>
  <c r="O104" i="1"/>
  <c r="O305" i="1"/>
  <c r="O306" i="1"/>
  <c r="O307" i="1"/>
  <c r="N307" i="1"/>
  <c r="O308" i="1"/>
  <c r="O309" i="1"/>
  <c r="O310" i="1"/>
  <c r="O311" i="1"/>
  <c r="N311" i="1" s="1"/>
  <c r="O312" i="1"/>
  <c r="L312" i="1" s="1"/>
  <c r="O313" i="1"/>
  <c r="O314" i="1"/>
  <c r="O315" i="1"/>
  <c r="N315" i="1"/>
  <c r="O316" i="1"/>
  <c r="O317" i="1"/>
  <c r="O318" i="1"/>
  <c r="O319" i="1"/>
  <c r="N319" i="1" s="1"/>
  <c r="O320" i="1"/>
  <c r="O105" i="1"/>
  <c r="O321" i="1"/>
  <c r="O322" i="1"/>
  <c r="N322" i="1"/>
  <c r="O323" i="1"/>
  <c r="O324" i="1"/>
  <c r="O325" i="1"/>
  <c r="O326" i="1"/>
  <c r="N326" i="1" s="1"/>
  <c r="O327" i="1"/>
  <c r="L327" i="1" s="1"/>
  <c r="O328" i="1"/>
  <c r="O329" i="1"/>
  <c r="O330" i="1"/>
  <c r="N330" i="1"/>
  <c r="O331" i="1"/>
  <c r="O332" i="1"/>
  <c r="O333" i="1"/>
  <c r="O334" i="1"/>
  <c r="O335" i="1"/>
  <c r="O59" i="1"/>
  <c r="O336" i="1"/>
  <c r="O337" i="1"/>
  <c r="N337" i="1"/>
  <c r="O106" i="1"/>
  <c r="O338" i="1"/>
  <c r="O339" i="1"/>
  <c r="O340" i="1"/>
  <c r="N340" i="1" s="1"/>
  <c r="O341" i="1"/>
  <c r="L341" i="1" s="1"/>
  <c r="O342" i="1"/>
  <c r="O343" i="1"/>
  <c r="O344" i="1"/>
  <c r="N344" i="1"/>
  <c r="O345" i="1"/>
  <c r="O346" i="1"/>
  <c r="O347" i="1"/>
  <c r="O348" i="1"/>
  <c r="N348" i="1" s="1"/>
  <c r="O349" i="1"/>
  <c r="O350" i="1"/>
  <c r="O351" i="1"/>
  <c r="O352" i="1"/>
  <c r="N352" i="1"/>
  <c r="O107" i="1"/>
  <c r="O108" i="1"/>
  <c r="O60" i="1"/>
  <c r="O109" i="1"/>
  <c r="N109" i="1" s="1"/>
  <c r="O110" i="1"/>
  <c r="L110" i="1" s="1"/>
  <c r="O111" i="1"/>
  <c r="O353" i="1"/>
  <c r="O354" i="1"/>
  <c r="N354" i="1"/>
  <c r="O355" i="1"/>
  <c r="O356" i="1"/>
  <c r="O357" i="1"/>
  <c r="O358" i="1"/>
  <c r="O359" i="1"/>
  <c r="O360" i="1"/>
  <c r="O361" i="1"/>
  <c r="O112" i="1"/>
  <c r="N112" i="1"/>
  <c r="O113" i="1"/>
  <c r="O114" i="1"/>
  <c r="O362" i="1"/>
  <c r="O363" i="1"/>
  <c r="N363" i="1" s="1"/>
  <c r="O364" i="1"/>
  <c r="L364" i="1" s="1"/>
  <c r="O365" i="1"/>
  <c r="O115" i="1"/>
  <c r="O366" i="1"/>
  <c r="N366" i="1"/>
  <c r="O116" i="1"/>
  <c r="O367" i="1"/>
  <c r="O368" i="1"/>
  <c r="O369" i="1"/>
  <c r="N369" i="1" s="1"/>
  <c r="O117" i="1"/>
  <c r="O370" i="1"/>
  <c r="O371" i="1"/>
  <c r="O372" i="1"/>
  <c r="N372" i="1"/>
  <c r="O373" i="1"/>
  <c r="O374" i="1"/>
  <c r="O34" i="1"/>
  <c r="O375" i="1"/>
  <c r="N375" i="1" s="1"/>
  <c r="O376" i="1"/>
  <c r="L376" i="1" s="1"/>
  <c r="O118" i="1"/>
  <c r="O119" i="1"/>
  <c r="O377" i="1"/>
  <c r="N377" i="1"/>
  <c r="O378" i="1"/>
  <c r="O61" i="1"/>
  <c r="O120" i="1"/>
  <c r="O121" i="1"/>
  <c r="O379" i="1"/>
  <c r="O380" i="1"/>
  <c r="O381" i="1"/>
  <c r="O382" i="1"/>
  <c r="N382" i="1"/>
  <c r="O383" i="1"/>
  <c r="O122" i="1"/>
  <c r="O384" i="1"/>
  <c r="O385" i="1"/>
  <c r="N385" i="1" s="1"/>
  <c r="O386" i="1"/>
  <c r="L386" i="1" s="1"/>
  <c r="O387" i="1"/>
  <c r="O388" i="1"/>
  <c r="O389" i="1"/>
  <c r="N389" i="1"/>
  <c r="O390" i="1"/>
  <c r="O123" i="1"/>
  <c r="O124" i="1"/>
  <c r="O125" i="1"/>
  <c r="O126" i="1"/>
  <c r="O127" i="1"/>
  <c r="O391" i="1"/>
  <c r="O392" i="1"/>
  <c r="N392" i="1"/>
  <c r="O393" i="1"/>
  <c r="O128" i="1"/>
  <c r="O394" i="1"/>
  <c r="O395" i="1"/>
  <c r="N395" i="1" s="1"/>
  <c r="O396" i="1"/>
  <c r="L396" i="1" s="1"/>
  <c r="O397" i="1"/>
  <c r="O398" i="1"/>
  <c r="O129" i="1"/>
  <c r="N129" i="1"/>
  <c r="O399" i="1"/>
  <c r="O62" i="1"/>
  <c r="O130" i="1"/>
  <c r="O63" i="1"/>
  <c r="N63" i="1" s="1"/>
  <c r="O131" i="1"/>
  <c r="O43" i="1"/>
  <c r="O132" i="1"/>
  <c r="O133" i="1"/>
  <c r="N133" i="1"/>
  <c r="O400" i="1"/>
  <c r="O401" i="1"/>
  <c r="O402" i="1"/>
  <c r="O403" i="1"/>
  <c r="N403" i="1" s="1"/>
  <c r="O134" i="1"/>
  <c r="L134" i="1" s="1"/>
  <c r="O404" i="1"/>
  <c r="O135" i="1"/>
  <c r="O405" i="1"/>
  <c r="N405" i="1"/>
  <c r="O64" i="1"/>
  <c r="O65" i="1"/>
  <c r="O136" i="1"/>
  <c r="O406" i="1"/>
  <c r="O407" i="1"/>
  <c r="O408" i="1"/>
  <c r="O409" i="1"/>
  <c r="O410" i="1"/>
  <c r="N410" i="1"/>
  <c r="O411" i="1"/>
  <c r="O412" i="1"/>
  <c r="O413" i="1"/>
  <c r="O414" i="1"/>
  <c r="N414" i="1" s="1"/>
  <c r="O415" i="1"/>
  <c r="L415" i="1" s="1"/>
  <c r="O416" i="1"/>
  <c r="O417" i="1"/>
  <c r="O418" i="1"/>
  <c r="N418" i="1"/>
  <c r="O419" i="1"/>
  <c r="O420" i="1"/>
  <c r="O421" i="1"/>
  <c r="O137" i="1"/>
  <c r="O422" i="1"/>
  <c r="O423" i="1"/>
  <c r="O424" i="1"/>
  <c r="O425" i="1"/>
  <c r="N425" i="1"/>
  <c r="O426" i="1"/>
  <c r="O427" i="1"/>
  <c r="O428" i="1"/>
  <c r="O429" i="1"/>
  <c r="N429" i="1" s="1"/>
  <c r="O430" i="1"/>
  <c r="L430" i="1" s="1"/>
  <c r="O431" i="1"/>
  <c r="O432" i="1"/>
  <c r="O433" i="1"/>
  <c r="N433" i="1"/>
  <c r="L44" i="1"/>
  <c r="N29" i="1"/>
  <c r="L29" i="1"/>
  <c r="N435" i="1"/>
  <c r="L435" i="1"/>
  <c r="N439" i="1"/>
  <c r="L439" i="1"/>
  <c r="N27" i="1"/>
  <c r="L27" i="1"/>
  <c r="N71" i="1"/>
  <c r="L71" i="1"/>
  <c r="N7" i="1"/>
  <c r="L7" i="1"/>
  <c r="N449" i="1"/>
  <c r="L449" i="1"/>
  <c r="N454" i="1"/>
  <c r="L454" i="1"/>
  <c r="N462" i="1"/>
  <c r="L462" i="1"/>
  <c r="N466" i="1"/>
  <c r="L466" i="1"/>
  <c r="N470" i="1"/>
  <c r="L470" i="1"/>
  <c r="N478" i="1"/>
  <c r="L478" i="1"/>
  <c r="N485" i="1"/>
  <c r="L485" i="1"/>
  <c r="N493" i="1"/>
  <c r="L493" i="1"/>
  <c r="N501" i="1"/>
  <c r="L501" i="1"/>
  <c r="N509" i="1"/>
  <c r="L509" i="1"/>
  <c r="N517" i="1"/>
  <c r="L517" i="1"/>
  <c r="N523" i="1"/>
  <c r="L523" i="1"/>
  <c r="N534" i="1"/>
  <c r="L534" i="1"/>
  <c r="N37" i="1"/>
  <c r="L37" i="1"/>
  <c r="N539" i="1"/>
  <c r="L539" i="1"/>
  <c r="N544" i="1"/>
  <c r="L544" i="1"/>
  <c r="N551" i="1"/>
  <c r="L551" i="1"/>
  <c r="N559" i="1"/>
  <c r="L559" i="1"/>
  <c r="N566" i="1"/>
  <c r="L566" i="1"/>
  <c r="N574" i="1"/>
  <c r="L574" i="1"/>
  <c r="N78" i="1"/>
  <c r="L78" i="1"/>
  <c r="N584" i="1"/>
  <c r="L584" i="1"/>
  <c r="N592" i="1"/>
  <c r="L592" i="1"/>
  <c r="N597" i="1"/>
  <c r="L597" i="1"/>
  <c r="N605" i="1"/>
  <c r="L605" i="1"/>
  <c r="N610" i="1"/>
  <c r="L610" i="1"/>
  <c r="N617" i="1"/>
  <c r="L617" i="1"/>
  <c r="N172" i="1"/>
  <c r="N633" i="1"/>
  <c r="L633" i="1"/>
  <c r="N637" i="1"/>
  <c r="L637" i="1"/>
  <c r="N179" i="1"/>
  <c r="L179" i="1"/>
  <c r="N183" i="1"/>
  <c r="N50" i="1"/>
  <c r="L50" i="1"/>
  <c r="N20" i="1"/>
  <c r="L20" i="1"/>
  <c r="N198" i="1"/>
  <c r="L198" i="1"/>
  <c r="N202" i="1"/>
  <c r="N208" i="1"/>
  <c r="L208" i="1"/>
  <c r="N9" i="1"/>
  <c r="L9" i="1"/>
  <c r="N210" i="1"/>
  <c r="L210" i="1"/>
  <c r="N216" i="1"/>
  <c r="L216" i="1"/>
  <c r="N220" i="1"/>
  <c r="L220" i="1"/>
  <c r="N228" i="1"/>
  <c r="L228" i="1"/>
  <c r="N234" i="1"/>
  <c r="L234" i="1"/>
  <c r="N242" i="1"/>
  <c r="L242" i="1"/>
  <c r="N42" i="1"/>
  <c r="L42" i="1"/>
  <c r="N253" i="1"/>
  <c r="L253" i="1"/>
  <c r="N260" i="1"/>
  <c r="L260" i="1"/>
  <c r="N266" i="1"/>
  <c r="L266" i="1"/>
  <c r="N274" i="1"/>
  <c r="L274" i="1"/>
  <c r="N280" i="1"/>
  <c r="L280" i="1"/>
  <c r="N300" i="1"/>
  <c r="L300" i="1"/>
  <c r="N314" i="1"/>
  <c r="L314" i="1"/>
  <c r="N329" i="1"/>
  <c r="L329" i="1"/>
  <c r="N343" i="1"/>
  <c r="L343" i="1"/>
  <c r="N353" i="1"/>
  <c r="L353" i="1"/>
  <c r="N115" i="1"/>
  <c r="L115" i="1"/>
  <c r="N119" i="1"/>
  <c r="L119" i="1"/>
  <c r="N120" i="1"/>
  <c r="L120" i="1"/>
  <c r="N384" i="1"/>
  <c r="L384" i="1"/>
  <c r="N124" i="1"/>
  <c r="L124" i="1"/>
  <c r="N394" i="1"/>
  <c r="L394" i="1"/>
  <c r="N130" i="1"/>
  <c r="L130" i="1"/>
  <c r="N135" i="1"/>
  <c r="L135" i="1"/>
  <c r="N417" i="1"/>
  <c r="L417" i="1"/>
  <c r="N421" i="1"/>
  <c r="L421" i="1"/>
  <c r="N432" i="1"/>
  <c r="L432" i="1"/>
  <c r="N440" i="1"/>
  <c r="N141" i="1"/>
  <c r="N450" i="1"/>
  <c r="N463" i="1"/>
  <c r="N475" i="1"/>
  <c r="N490" i="1"/>
  <c r="N506" i="1"/>
  <c r="N524" i="1"/>
  <c r="N535" i="1"/>
  <c r="N160" i="1"/>
  <c r="N556" i="1"/>
  <c r="N567" i="1"/>
  <c r="N167" i="1"/>
  <c r="N595" i="1"/>
  <c r="N609" i="1"/>
  <c r="L622" i="1"/>
  <c r="L629" i="1"/>
  <c r="L634" i="1"/>
  <c r="L176" i="1"/>
  <c r="L182" i="1"/>
  <c r="L84" i="1"/>
  <c r="L188" i="1"/>
  <c r="L192" i="1"/>
  <c r="L88" i="1"/>
  <c r="L203" i="1"/>
  <c r="L206" i="1"/>
  <c r="L8" i="1"/>
  <c r="L23" i="1"/>
  <c r="L55" i="1"/>
  <c r="L225" i="1"/>
  <c r="L231" i="1"/>
  <c r="L235" i="1"/>
  <c r="L243" i="1"/>
  <c r="L254" i="1"/>
  <c r="L265" i="1"/>
  <c r="L277" i="1"/>
  <c r="L293" i="1"/>
  <c r="L307" i="1"/>
  <c r="L322" i="1"/>
  <c r="L337" i="1"/>
  <c r="L109" i="1"/>
  <c r="L112" i="1"/>
  <c r="L369" i="1"/>
  <c r="L382" i="1"/>
  <c r="L392" i="1"/>
  <c r="L133" i="1"/>
  <c r="L410" i="1"/>
  <c r="L425" i="1"/>
  <c r="N436" i="1"/>
  <c r="L436" i="1"/>
  <c r="N441" i="1"/>
  <c r="L441" i="1"/>
  <c r="N139" i="1"/>
  <c r="L139" i="1"/>
  <c r="N31" i="1"/>
  <c r="L31" i="1"/>
  <c r="N144" i="1"/>
  <c r="L144" i="1"/>
  <c r="N72" i="1"/>
  <c r="L72" i="1"/>
  <c r="N456" i="1"/>
  <c r="L456" i="1"/>
  <c r="N464" i="1"/>
  <c r="L464" i="1"/>
  <c r="N468" i="1"/>
  <c r="L468" i="1"/>
  <c r="N476" i="1"/>
  <c r="L476" i="1"/>
  <c r="N484" i="1"/>
  <c r="L484" i="1"/>
  <c r="N491" i="1"/>
  <c r="L491" i="1"/>
  <c r="N499" i="1"/>
  <c r="L499" i="1"/>
  <c r="N503" i="1"/>
  <c r="L503" i="1"/>
  <c r="N515" i="1"/>
  <c r="L515" i="1"/>
  <c r="N525" i="1"/>
  <c r="L525" i="1"/>
  <c r="N532" i="1"/>
  <c r="L532" i="1"/>
  <c r="N156" i="1"/>
  <c r="L156" i="1"/>
  <c r="N537" i="1"/>
  <c r="L537" i="1"/>
  <c r="N543" i="1"/>
  <c r="L543" i="1"/>
  <c r="N549" i="1"/>
  <c r="L549" i="1"/>
  <c r="N557" i="1"/>
  <c r="L557" i="1"/>
  <c r="N564" i="1"/>
  <c r="L564" i="1"/>
  <c r="N572" i="1"/>
  <c r="L572" i="1"/>
  <c r="N166" i="1"/>
  <c r="L166" i="1"/>
  <c r="N582" i="1"/>
  <c r="L582" i="1"/>
  <c r="N590" i="1"/>
  <c r="L590" i="1"/>
  <c r="N79" i="1"/>
  <c r="L79" i="1"/>
  <c r="N626" i="1"/>
  <c r="L626" i="1"/>
  <c r="N30" i="1"/>
  <c r="L30" i="1"/>
  <c r="N437" i="1"/>
  <c r="L437" i="1"/>
  <c r="N68" i="1"/>
  <c r="L68" i="1"/>
  <c r="N444" i="1"/>
  <c r="L444" i="1"/>
  <c r="N447" i="1"/>
  <c r="L447" i="1"/>
  <c r="N146" i="1"/>
  <c r="L146" i="1"/>
  <c r="N148" i="1"/>
  <c r="L148" i="1"/>
  <c r="N458" i="1"/>
  <c r="L458" i="1"/>
  <c r="N151" i="1"/>
  <c r="L151" i="1"/>
  <c r="N474" i="1"/>
  <c r="L474" i="1"/>
  <c r="N482" i="1"/>
  <c r="L482" i="1"/>
  <c r="N489" i="1"/>
  <c r="L489" i="1"/>
  <c r="N497" i="1"/>
  <c r="L497" i="1"/>
  <c r="N505" i="1"/>
  <c r="L505" i="1"/>
  <c r="N513" i="1"/>
  <c r="L513" i="1"/>
  <c r="N154" i="1"/>
  <c r="L154" i="1"/>
  <c r="N527" i="1"/>
  <c r="L527" i="1"/>
  <c r="N73" i="1"/>
  <c r="L73" i="1"/>
  <c r="N536" i="1"/>
  <c r="L536" i="1"/>
  <c r="N542" i="1"/>
  <c r="L542" i="1"/>
  <c r="N162" i="1"/>
  <c r="L162" i="1"/>
  <c r="N555" i="1"/>
  <c r="L555" i="1"/>
  <c r="N562" i="1"/>
  <c r="L562" i="1"/>
  <c r="N570" i="1"/>
  <c r="L570" i="1"/>
  <c r="N164" i="1"/>
  <c r="L164" i="1"/>
  <c r="N580" i="1"/>
  <c r="L580" i="1"/>
  <c r="N588" i="1"/>
  <c r="L588" i="1"/>
  <c r="N594" i="1"/>
  <c r="L594" i="1"/>
  <c r="N601" i="1"/>
  <c r="L601" i="1"/>
  <c r="N608" i="1"/>
  <c r="L608" i="1"/>
  <c r="N614" i="1"/>
  <c r="L614" i="1"/>
  <c r="N621" i="1"/>
  <c r="L621" i="1"/>
  <c r="N628" i="1"/>
  <c r="N46" i="1"/>
  <c r="L46" i="1"/>
  <c r="N175" i="1"/>
  <c r="L175" i="1"/>
  <c r="N82" i="1"/>
  <c r="L82" i="1"/>
  <c r="N186" i="1"/>
  <c r="N85" i="1"/>
  <c r="L85" i="1"/>
  <c r="N191" i="1"/>
  <c r="L191" i="1"/>
  <c r="N194" i="1"/>
  <c r="L194" i="1"/>
  <c r="N200" i="1"/>
  <c r="N205" i="1"/>
  <c r="L205" i="1"/>
  <c r="N10" i="1"/>
  <c r="L10" i="1"/>
  <c r="N56" i="1"/>
  <c r="L56" i="1"/>
  <c r="N95" i="1"/>
  <c r="L95" i="1"/>
  <c r="N57" i="1"/>
  <c r="L57" i="1"/>
  <c r="N257" i="1"/>
  <c r="L257" i="1"/>
  <c r="N270" i="1"/>
  <c r="L270" i="1"/>
  <c r="N284" i="1"/>
  <c r="L284" i="1"/>
  <c r="N288" i="1"/>
  <c r="L288" i="1"/>
  <c r="N296" i="1"/>
  <c r="L296" i="1"/>
  <c r="N303" i="1"/>
  <c r="L303" i="1"/>
  <c r="N310" i="1"/>
  <c r="L310" i="1"/>
  <c r="N318" i="1"/>
  <c r="L318" i="1"/>
  <c r="N325" i="1"/>
  <c r="L325" i="1"/>
  <c r="N333" i="1"/>
  <c r="L333" i="1"/>
  <c r="N339" i="1"/>
  <c r="L339" i="1"/>
  <c r="N347" i="1"/>
  <c r="L347" i="1"/>
  <c r="N60" i="1"/>
  <c r="L60" i="1"/>
  <c r="N357" i="1"/>
  <c r="L357" i="1"/>
  <c r="N362" i="1"/>
  <c r="L362" i="1"/>
  <c r="N368" i="1"/>
  <c r="L368" i="1"/>
  <c r="N34" i="1"/>
  <c r="L34" i="1"/>
  <c r="N388" i="1"/>
  <c r="L388" i="1"/>
  <c r="N398" i="1"/>
  <c r="L398" i="1"/>
  <c r="N402" i="1"/>
  <c r="L402" i="1"/>
  <c r="N136" i="1"/>
  <c r="L136" i="1"/>
  <c r="N413" i="1"/>
  <c r="L413" i="1"/>
  <c r="N428" i="1"/>
  <c r="L428" i="1"/>
  <c r="N21" i="1"/>
  <c r="N140" i="1"/>
  <c r="N36" i="1"/>
  <c r="N459" i="1"/>
  <c r="N471" i="1"/>
  <c r="N486" i="1"/>
  <c r="N502" i="1"/>
  <c r="N518" i="1"/>
  <c r="N528" i="1"/>
  <c r="N159" i="1"/>
  <c r="N552" i="1"/>
  <c r="N571" i="1"/>
  <c r="N581" i="1"/>
  <c r="N168" i="1"/>
  <c r="N170" i="1"/>
  <c r="N618" i="1"/>
  <c r="N625" i="1"/>
  <c r="L625" i="1"/>
  <c r="N630" i="1"/>
  <c r="L630" i="1"/>
  <c r="N40" i="1"/>
  <c r="L40" i="1"/>
  <c r="N180" i="1"/>
  <c r="N184" i="1"/>
  <c r="L184" i="1"/>
  <c r="N190" i="1"/>
  <c r="L190" i="1"/>
  <c r="N195" i="1"/>
  <c r="N54" i="1"/>
  <c r="L54" i="1"/>
  <c r="N209" i="1"/>
  <c r="L209" i="1"/>
  <c r="L213" i="1"/>
  <c r="L218" i="1"/>
  <c r="L229" i="1"/>
  <c r="L239" i="1"/>
  <c r="L96" i="1"/>
  <c r="L250" i="1"/>
  <c r="L258" i="1"/>
  <c r="L261" i="1"/>
  <c r="L267" i="1"/>
  <c r="L281" i="1"/>
  <c r="L289" i="1"/>
  <c r="L297" i="1"/>
  <c r="L311" i="1"/>
  <c r="L319" i="1"/>
  <c r="L326" i="1"/>
  <c r="L340" i="1"/>
  <c r="L348" i="1"/>
  <c r="L352" i="1"/>
  <c r="L366" i="1"/>
  <c r="L372" i="1"/>
  <c r="L377" i="1"/>
  <c r="L63" i="1"/>
  <c r="N434" i="1"/>
  <c r="L434" i="1"/>
  <c r="N438" i="1"/>
  <c r="L438" i="1"/>
  <c r="N69" i="1"/>
  <c r="L69" i="1"/>
  <c r="N445" i="1"/>
  <c r="L445" i="1"/>
  <c r="N24" i="1"/>
  <c r="L24" i="1"/>
  <c r="N32" i="1"/>
  <c r="L32" i="1"/>
  <c r="N452" i="1"/>
  <c r="L452" i="1"/>
  <c r="N460" i="1"/>
  <c r="L460" i="1"/>
  <c r="N149" i="1"/>
  <c r="L149" i="1"/>
  <c r="N472" i="1"/>
  <c r="L472" i="1"/>
  <c r="N480" i="1"/>
  <c r="L480" i="1"/>
  <c r="N487" i="1"/>
  <c r="L487" i="1"/>
  <c r="N495" i="1"/>
  <c r="L495" i="1"/>
  <c r="N507" i="1"/>
  <c r="L507" i="1"/>
  <c r="N511" i="1"/>
  <c r="L511" i="1"/>
  <c r="N519" i="1"/>
  <c r="L519" i="1"/>
  <c r="N155" i="1"/>
  <c r="L155" i="1"/>
  <c r="N529" i="1"/>
  <c r="L529" i="1"/>
  <c r="N76" i="1"/>
  <c r="L76" i="1"/>
  <c r="N540" i="1"/>
  <c r="L540" i="1"/>
  <c r="N546" i="1"/>
  <c r="L546" i="1"/>
  <c r="N553" i="1"/>
  <c r="L553" i="1"/>
  <c r="N560" i="1"/>
  <c r="L560" i="1"/>
  <c r="N568" i="1"/>
  <c r="L568" i="1"/>
  <c r="N576" i="1"/>
  <c r="L576" i="1"/>
  <c r="N578" i="1"/>
  <c r="L578" i="1"/>
  <c r="N586" i="1"/>
  <c r="L586" i="1"/>
  <c r="N169" i="1"/>
  <c r="L169" i="1"/>
  <c r="N599" i="1"/>
  <c r="L599" i="1"/>
  <c r="N603" i="1"/>
  <c r="L603" i="1"/>
  <c r="N606" i="1"/>
  <c r="L606" i="1"/>
  <c r="N171" i="1"/>
  <c r="L171" i="1"/>
  <c r="N612" i="1"/>
  <c r="L612" i="1"/>
  <c r="N616" i="1"/>
  <c r="L616" i="1"/>
  <c r="N619" i="1"/>
  <c r="L619" i="1"/>
  <c r="N623" i="1"/>
  <c r="L623" i="1"/>
  <c r="N39" i="1"/>
  <c r="L39" i="1"/>
  <c r="N631" i="1"/>
  <c r="L631" i="1"/>
  <c r="L635" i="1"/>
  <c r="N177" i="1"/>
  <c r="L177" i="1"/>
  <c r="N181" i="1"/>
  <c r="L181" i="1"/>
  <c r="N48" i="1"/>
  <c r="L48" i="1"/>
  <c r="N185" i="1"/>
  <c r="L185" i="1"/>
  <c r="N19" i="1"/>
  <c r="L19" i="1"/>
  <c r="N189" i="1"/>
  <c r="N87" i="1"/>
  <c r="L87" i="1"/>
  <c r="N193" i="1"/>
  <c r="L193" i="1"/>
  <c r="N196" i="1"/>
  <c r="L196" i="1"/>
  <c r="N17" i="1"/>
  <c r="L17" i="1"/>
  <c r="N201" i="1"/>
  <c r="L201" i="1"/>
  <c r="N89" i="1"/>
  <c r="L89" i="1"/>
  <c r="N207" i="1"/>
  <c r="N16" i="1"/>
  <c r="L16" i="1"/>
  <c r="N90" i="1"/>
  <c r="L90" i="1"/>
  <c r="N25" i="1"/>
  <c r="L25" i="1"/>
  <c r="N214" i="1"/>
  <c r="L214" i="1"/>
  <c r="N217" i="1"/>
  <c r="N93" i="1"/>
  <c r="L93" i="1"/>
  <c r="N222" i="1"/>
  <c r="L222" i="1"/>
  <c r="N226" i="1"/>
  <c r="L226" i="1"/>
  <c r="N230" i="1"/>
  <c r="N232" i="1"/>
  <c r="L232" i="1"/>
  <c r="N236" i="1"/>
  <c r="L236" i="1"/>
  <c r="N240" i="1"/>
  <c r="L240" i="1"/>
  <c r="N244" i="1"/>
  <c r="N97" i="1"/>
  <c r="L97" i="1"/>
  <c r="N247" i="1"/>
  <c r="L247" i="1"/>
  <c r="N251" i="1"/>
  <c r="L251" i="1"/>
  <c r="N255" i="1"/>
  <c r="N259" i="1"/>
  <c r="L259" i="1"/>
  <c r="N262" i="1"/>
  <c r="L262" i="1"/>
  <c r="N99" i="1"/>
  <c r="L99" i="1"/>
  <c r="N268" i="1"/>
  <c r="N272" i="1"/>
  <c r="L272" i="1"/>
  <c r="N276" i="1"/>
  <c r="L276" i="1"/>
  <c r="N278" i="1"/>
  <c r="L278" i="1"/>
  <c r="N282" i="1"/>
  <c r="N286" i="1"/>
  <c r="L286" i="1"/>
  <c r="N290" i="1"/>
  <c r="L290" i="1"/>
  <c r="N294" i="1"/>
  <c r="L294" i="1"/>
  <c r="N298" i="1"/>
  <c r="N301" i="1"/>
  <c r="L301" i="1"/>
  <c r="N104" i="1"/>
  <c r="L104" i="1"/>
  <c r="N308" i="1"/>
  <c r="L308" i="1"/>
  <c r="N312" i="1"/>
  <c r="N316" i="1"/>
  <c r="L316" i="1"/>
  <c r="N320" i="1"/>
  <c r="L320" i="1"/>
  <c r="N323" i="1"/>
  <c r="L323" i="1"/>
  <c r="N327" i="1"/>
  <c r="N331" i="1"/>
  <c r="L331" i="1"/>
  <c r="N335" i="1"/>
  <c r="L335" i="1"/>
  <c r="N106" i="1"/>
  <c r="L106" i="1"/>
  <c r="N341" i="1"/>
  <c r="N345" i="1"/>
  <c r="L345" i="1"/>
  <c r="N349" i="1"/>
  <c r="L349" i="1"/>
  <c r="N107" i="1"/>
  <c r="L107" i="1"/>
  <c r="N110" i="1"/>
  <c r="N355" i="1"/>
  <c r="L355" i="1"/>
  <c r="N359" i="1"/>
  <c r="L359" i="1"/>
  <c r="N113" i="1"/>
  <c r="L113" i="1"/>
  <c r="N364" i="1"/>
  <c r="N116" i="1"/>
  <c r="L116" i="1"/>
  <c r="N117" i="1"/>
  <c r="L117" i="1"/>
  <c r="N373" i="1"/>
  <c r="L373" i="1"/>
  <c r="N376" i="1"/>
  <c r="N378" i="1"/>
  <c r="L378" i="1"/>
  <c r="N379" i="1"/>
  <c r="L379" i="1"/>
  <c r="N383" i="1"/>
  <c r="L383" i="1"/>
  <c r="N386" i="1"/>
  <c r="N390" i="1"/>
  <c r="L390" i="1"/>
  <c r="N126" i="1"/>
  <c r="L126" i="1"/>
  <c r="N393" i="1"/>
  <c r="L393" i="1"/>
  <c r="N396" i="1"/>
  <c r="N399" i="1"/>
  <c r="L399" i="1"/>
  <c r="N131" i="1"/>
  <c r="L131" i="1"/>
  <c r="N400" i="1"/>
  <c r="L400" i="1"/>
  <c r="N134" i="1"/>
  <c r="N64" i="1"/>
  <c r="L64" i="1"/>
  <c r="N407" i="1"/>
  <c r="L407" i="1"/>
  <c r="N411" i="1"/>
  <c r="L411" i="1"/>
  <c r="N415" i="1"/>
  <c r="N419" i="1"/>
  <c r="L419" i="1"/>
  <c r="N422" i="1"/>
  <c r="L422" i="1"/>
  <c r="N426" i="1"/>
  <c r="L426" i="1"/>
  <c r="N430" i="1"/>
  <c r="N15" i="1"/>
  <c r="L15" i="1"/>
  <c r="N67" i="1"/>
  <c r="L67" i="1"/>
  <c r="N22" i="1"/>
  <c r="L22" i="1"/>
  <c r="N45" i="1"/>
  <c r="L45" i="1"/>
  <c r="N443" i="1"/>
  <c r="L443" i="1"/>
  <c r="N70" i="1"/>
  <c r="L70" i="1"/>
  <c r="N446" i="1"/>
  <c r="L446" i="1"/>
  <c r="N142" i="1"/>
  <c r="L142" i="1"/>
  <c r="N35" i="1"/>
  <c r="L35" i="1"/>
  <c r="N145" i="1"/>
  <c r="L145" i="1"/>
  <c r="N448" i="1"/>
  <c r="L448" i="1"/>
  <c r="N147" i="1"/>
  <c r="L147" i="1"/>
  <c r="N453" i="1"/>
  <c r="L453" i="1"/>
  <c r="N457" i="1"/>
  <c r="L457" i="1"/>
  <c r="N461" i="1"/>
  <c r="L461" i="1"/>
  <c r="N465" i="1"/>
  <c r="L465" i="1"/>
  <c r="N150" i="1"/>
  <c r="L150" i="1"/>
  <c r="N469" i="1"/>
  <c r="L469" i="1"/>
  <c r="N473" i="1"/>
  <c r="L473" i="1"/>
  <c r="N477" i="1"/>
  <c r="L477" i="1"/>
  <c r="N481" i="1"/>
  <c r="L481" i="1"/>
  <c r="N153" i="1"/>
  <c r="L153" i="1"/>
  <c r="N488" i="1"/>
  <c r="L488" i="1"/>
  <c r="N492" i="1"/>
  <c r="L492" i="1"/>
  <c r="N496" i="1"/>
  <c r="L496" i="1"/>
  <c r="N500" i="1"/>
  <c r="L500" i="1"/>
  <c r="N504" i="1"/>
  <c r="L504" i="1"/>
  <c r="N508" i="1"/>
  <c r="L508" i="1"/>
  <c r="N512" i="1"/>
  <c r="L512" i="1"/>
  <c r="N516" i="1"/>
  <c r="L516" i="1"/>
  <c r="N520" i="1"/>
  <c r="L520" i="1"/>
  <c r="N522" i="1"/>
  <c r="L522" i="1"/>
  <c r="N526" i="1"/>
  <c r="L526" i="1"/>
  <c r="N530" i="1"/>
  <c r="L530" i="1"/>
  <c r="N533" i="1"/>
  <c r="L533" i="1"/>
  <c r="N74" i="1"/>
  <c r="L74" i="1"/>
  <c r="N157" i="1"/>
  <c r="L157" i="1"/>
  <c r="N538" i="1"/>
  <c r="L538" i="1"/>
  <c r="N541" i="1"/>
  <c r="L541" i="1"/>
  <c r="N161" i="1"/>
  <c r="L161" i="1"/>
  <c r="N547" i="1"/>
  <c r="L547" i="1"/>
  <c r="N550" i="1"/>
  <c r="L550" i="1"/>
  <c r="N554" i="1"/>
  <c r="L554" i="1"/>
  <c r="N558" i="1"/>
  <c r="L558" i="1"/>
  <c r="N561" i="1"/>
  <c r="L561" i="1"/>
  <c r="N565" i="1"/>
  <c r="L565" i="1"/>
  <c r="N569" i="1"/>
  <c r="L569" i="1"/>
  <c r="N573" i="1"/>
  <c r="L573" i="1"/>
  <c r="N577" i="1"/>
  <c r="L577" i="1"/>
  <c r="N77" i="1"/>
  <c r="L77" i="1"/>
  <c r="N579" i="1"/>
  <c r="L579" i="1"/>
  <c r="N583" i="1"/>
  <c r="L583" i="1"/>
  <c r="N587" i="1"/>
  <c r="L587" i="1"/>
  <c r="N591" i="1"/>
  <c r="L591" i="1"/>
  <c r="N593" i="1"/>
  <c r="L593" i="1"/>
  <c r="N596" i="1"/>
  <c r="L596" i="1"/>
  <c r="N600" i="1"/>
  <c r="L600" i="1"/>
  <c r="N604" i="1"/>
  <c r="L604" i="1"/>
  <c r="N607" i="1"/>
  <c r="L607" i="1"/>
  <c r="N38" i="1"/>
  <c r="L38" i="1"/>
  <c r="N613" i="1"/>
  <c r="L613" i="1"/>
  <c r="N80" i="1"/>
  <c r="L80" i="1"/>
  <c r="N620" i="1"/>
  <c r="L620" i="1"/>
  <c r="N624" i="1"/>
  <c r="L624" i="1"/>
  <c r="N627" i="1"/>
  <c r="L627" i="1"/>
  <c r="N173" i="1"/>
  <c r="N632" i="1"/>
  <c r="L632" i="1"/>
  <c r="N636" i="1"/>
  <c r="L636" i="1"/>
  <c r="N174" i="1"/>
  <c r="L174" i="1"/>
  <c r="N178" i="1"/>
  <c r="L178" i="1"/>
  <c r="N81" i="1"/>
  <c r="L81" i="1"/>
  <c r="N49" i="1"/>
  <c r="L49" i="1"/>
  <c r="N83" i="1"/>
  <c r="L83" i="1"/>
  <c r="N187" i="1"/>
  <c r="N51" i="1"/>
  <c r="L51" i="1"/>
  <c r="N86" i="1"/>
  <c r="L86" i="1"/>
  <c r="N52" i="1"/>
  <c r="L52" i="1"/>
  <c r="N41" i="1"/>
  <c r="L41" i="1"/>
  <c r="N197" i="1"/>
  <c r="L197" i="1"/>
  <c r="N199" i="1"/>
  <c r="L199" i="1"/>
  <c r="N14" i="1"/>
  <c r="L14" i="1"/>
  <c r="N204" i="1"/>
  <c r="N26" i="1"/>
  <c r="L26" i="1"/>
  <c r="N12" i="1"/>
  <c r="L12" i="1"/>
  <c r="N6" i="1"/>
  <c r="L6" i="1"/>
  <c r="N91" i="1"/>
  <c r="L91" i="1"/>
  <c r="N211" i="1"/>
  <c r="L211" i="1"/>
  <c r="N215" i="1"/>
  <c r="L215" i="1"/>
  <c r="N92" i="1"/>
  <c r="L92" i="1"/>
  <c r="N219" i="1"/>
  <c r="L219" i="1"/>
  <c r="N223" i="1"/>
  <c r="L223" i="1"/>
  <c r="N227" i="1"/>
  <c r="L227" i="1"/>
  <c r="N94" i="1"/>
  <c r="L94" i="1"/>
  <c r="N233" i="1"/>
  <c r="L233" i="1"/>
  <c r="N237" i="1"/>
  <c r="L237" i="1"/>
  <c r="N241" i="1"/>
  <c r="L241" i="1"/>
  <c r="N245" i="1"/>
  <c r="L245" i="1"/>
  <c r="N246" i="1"/>
  <c r="L246" i="1"/>
  <c r="N248" i="1"/>
  <c r="L248" i="1"/>
  <c r="N252" i="1"/>
  <c r="L252" i="1"/>
  <c r="N256" i="1"/>
  <c r="L256" i="1"/>
  <c r="N98" i="1"/>
  <c r="L98" i="1"/>
  <c r="N263" i="1"/>
  <c r="L263" i="1"/>
  <c r="N100" i="1"/>
  <c r="L100" i="1"/>
  <c r="N269" i="1"/>
  <c r="L269" i="1"/>
  <c r="N273" i="1"/>
  <c r="L273" i="1"/>
  <c r="N101" i="1"/>
  <c r="L101" i="1"/>
  <c r="N279" i="1"/>
  <c r="L279" i="1"/>
  <c r="N283" i="1"/>
  <c r="L283" i="1"/>
  <c r="N287" i="1"/>
  <c r="L287" i="1"/>
  <c r="N291" i="1"/>
  <c r="L291" i="1"/>
  <c r="N295" i="1"/>
  <c r="L295" i="1"/>
  <c r="N299" i="1"/>
  <c r="L299" i="1"/>
  <c r="N302" i="1"/>
  <c r="L302" i="1"/>
  <c r="N305" i="1"/>
  <c r="L305" i="1"/>
  <c r="N309" i="1"/>
  <c r="L309" i="1"/>
  <c r="N313" i="1"/>
  <c r="L313" i="1"/>
  <c r="N317" i="1"/>
  <c r="L317" i="1"/>
  <c r="N105" i="1"/>
  <c r="L105" i="1"/>
  <c r="N324" i="1"/>
  <c r="L324" i="1"/>
  <c r="N328" i="1"/>
  <c r="L328" i="1"/>
  <c r="N332" i="1"/>
  <c r="L332" i="1"/>
  <c r="N59" i="1"/>
  <c r="L59" i="1"/>
  <c r="N338" i="1"/>
  <c r="L338" i="1"/>
  <c r="N342" i="1"/>
  <c r="L342" i="1"/>
  <c r="N346" i="1"/>
  <c r="L346" i="1"/>
  <c r="N350" i="1"/>
  <c r="L350" i="1"/>
  <c r="N108" i="1"/>
  <c r="L108" i="1"/>
  <c r="N111" i="1"/>
  <c r="L111" i="1"/>
  <c r="N356" i="1"/>
  <c r="L356" i="1"/>
  <c r="N360" i="1"/>
  <c r="L360" i="1"/>
  <c r="N114" i="1"/>
  <c r="L114" i="1"/>
  <c r="N365" i="1"/>
  <c r="L365" i="1"/>
  <c r="N367" i="1"/>
  <c r="L367" i="1"/>
  <c r="N370" i="1"/>
  <c r="L370" i="1"/>
  <c r="N374" i="1"/>
  <c r="L374" i="1"/>
  <c r="N118" i="1"/>
  <c r="L118" i="1"/>
  <c r="N61" i="1"/>
  <c r="L61" i="1"/>
  <c r="N380" i="1"/>
  <c r="L380" i="1"/>
  <c r="N122" i="1"/>
  <c r="L122" i="1"/>
  <c r="N387" i="1"/>
  <c r="L387" i="1"/>
  <c r="N123" i="1"/>
  <c r="L123" i="1"/>
  <c r="N127" i="1"/>
  <c r="L127" i="1"/>
  <c r="N128" i="1"/>
  <c r="L128" i="1"/>
  <c r="N397" i="1"/>
  <c r="L397" i="1"/>
  <c r="N62" i="1"/>
  <c r="L62" i="1"/>
  <c r="N43" i="1"/>
  <c r="L43" i="1"/>
  <c r="N401" i="1"/>
  <c r="L401" i="1"/>
  <c r="N404" i="1"/>
  <c r="L404" i="1"/>
  <c r="N65" i="1"/>
  <c r="L65" i="1"/>
  <c r="N408" i="1"/>
  <c r="L408" i="1"/>
  <c r="N412" i="1"/>
  <c r="L412" i="1"/>
  <c r="N416" i="1"/>
  <c r="L416" i="1"/>
  <c r="N420" i="1"/>
  <c r="L420" i="1"/>
  <c r="N423" i="1"/>
  <c r="L423" i="1"/>
  <c r="N427" i="1"/>
  <c r="L427" i="1"/>
  <c r="N431" i="1"/>
  <c r="L431" i="1"/>
  <c r="O4" i="1"/>
  <c r="L429" i="1"/>
  <c r="L418" i="1"/>
  <c r="L403" i="1"/>
  <c r="L395" i="1"/>
  <c r="L385" i="1"/>
  <c r="L433" i="1"/>
  <c r="L414" i="1"/>
  <c r="L405" i="1"/>
  <c r="L129" i="1"/>
  <c r="L389" i="1"/>
  <c r="L375" i="1"/>
  <c r="L363" i="1"/>
  <c r="L354" i="1"/>
  <c r="L344" i="1"/>
  <c r="L330" i="1"/>
  <c r="L315" i="1"/>
  <c r="L103" i="1"/>
  <c r="L285" i="1"/>
  <c r="L271" i="1"/>
  <c r="N47" i="1"/>
  <c r="N44" i="1"/>
  <c r="N137" i="1" l="1"/>
  <c r="L137" i="1"/>
  <c r="N121" i="1"/>
  <c r="L121" i="1"/>
  <c r="N358" i="1"/>
  <c r="L358" i="1"/>
  <c r="N334" i="1"/>
  <c r="L334" i="1"/>
  <c r="N304" i="1"/>
  <c r="L304" i="1"/>
  <c r="N275" i="1"/>
  <c r="L275" i="1"/>
  <c r="N58" i="1"/>
  <c r="L58" i="1"/>
  <c r="N221" i="1"/>
  <c r="L221" i="1"/>
  <c r="N53" i="1"/>
  <c r="L53" i="1"/>
  <c r="N33" i="1"/>
  <c r="L33" i="1"/>
  <c r="N615" i="1"/>
  <c r="L615" i="1"/>
  <c r="N611" i="1"/>
  <c r="L611" i="1"/>
  <c r="N602" i="1"/>
  <c r="L602" i="1"/>
  <c r="N598" i="1"/>
  <c r="L598" i="1"/>
  <c r="N589" i="1"/>
  <c r="L589" i="1"/>
  <c r="N585" i="1"/>
  <c r="L585" i="1"/>
  <c r="N165" i="1"/>
  <c r="L165" i="1"/>
  <c r="N575" i="1"/>
  <c r="L575" i="1"/>
  <c r="N563" i="1"/>
  <c r="L563" i="1"/>
  <c r="N163" i="1"/>
  <c r="L163" i="1"/>
  <c r="N548" i="1"/>
  <c r="L548" i="1"/>
  <c r="N545" i="1"/>
  <c r="L545" i="1"/>
  <c r="N158" i="1"/>
  <c r="L158" i="1"/>
  <c r="N75" i="1"/>
  <c r="L75" i="1"/>
  <c r="N531" i="1"/>
  <c r="L531" i="1"/>
  <c r="N521" i="1"/>
  <c r="L521" i="1"/>
  <c r="N514" i="1"/>
  <c r="L514" i="1"/>
  <c r="N510" i="1"/>
  <c r="L510" i="1"/>
  <c r="N498" i="1"/>
  <c r="L498" i="1"/>
  <c r="N494" i="1"/>
  <c r="L494" i="1"/>
  <c r="N483" i="1"/>
  <c r="L483" i="1"/>
  <c r="N479" i="1"/>
  <c r="L479" i="1"/>
  <c r="N152" i="1"/>
  <c r="L152" i="1"/>
  <c r="N467" i="1"/>
  <c r="L467" i="1"/>
  <c r="N455" i="1"/>
  <c r="L455" i="1"/>
  <c r="N451" i="1"/>
  <c r="L451" i="1"/>
  <c r="N11" i="1"/>
  <c r="L11" i="1"/>
  <c r="N143" i="1"/>
  <c r="L143" i="1"/>
  <c r="N28" i="1"/>
  <c r="L28" i="1"/>
  <c r="N442" i="1"/>
  <c r="L442" i="1"/>
  <c r="N138" i="1"/>
  <c r="L138" i="1"/>
  <c r="N66" i="1"/>
  <c r="L66" i="1"/>
  <c r="N424" i="1"/>
  <c r="L424" i="1"/>
  <c r="N132" i="1"/>
  <c r="L132" i="1"/>
  <c r="N381" i="1"/>
  <c r="L381" i="1"/>
  <c r="N361" i="1"/>
  <c r="L361" i="1"/>
  <c r="N336" i="1"/>
  <c r="L336" i="1"/>
  <c r="N306" i="1"/>
  <c r="L306" i="1"/>
  <c r="N102" i="1"/>
  <c r="L102" i="1"/>
  <c r="N249" i="1"/>
  <c r="L249" i="1"/>
  <c r="N224" i="1"/>
  <c r="L224" i="1"/>
  <c r="N406" i="1"/>
  <c r="L406" i="1"/>
  <c r="N125" i="1"/>
  <c r="L125" i="1"/>
  <c r="N13" i="1"/>
  <c r="L13" i="1"/>
  <c r="N18" i="1"/>
  <c r="L18" i="1"/>
  <c r="N409" i="1"/>
  <c r="L409" i="1"/>
  <c r="N391" i="1"/>
  <c r="L391" i="1"/>
  <c r="N371" i="1"/>
  <c r="L371" i="1"/>
  <c r="N351" i="1"/>
  <c r="L351" i="1"/>
  <c r="N321" i="1"/>
  <c r="L321" i="1"/>
  <c r="N292" i="1"/>
  <c r="L292" i="1"/>
  <c r="N264" i="1"/>
  <c r="L264" i="1"/>
  <c r="N238" i="1"/>
  <c r="L238" i="1"/>
  <c r="N212" i="1"/>
  <c r="L212" i="1"/>
  <c r="L4" i="1" l="1"/>
  <c r="N4" i="1"/>
</calcChain>
</file>

<file path=xl/sharedStrings.xml><?xml version="1.0" encoding="utf-8"?>
<sst xmlns="http://schemas.openxmlformats.org/spreadsheetml/2006/main" count="6356" uniqueCount="1179">
  <si>
    <t>33</t>
  </si>
  <si>
    <t/>
  </si>
  <si>
    <t>04</t>
  </si>
  <si>
    <t>UNI</t>
  </si>
  <si>
    <t>M</t>
  </si>
  <si>
    <t>65</t>
  </si>
  <si>
    <t>70</t>
  </si>
  <si>
    <t>75</t>
  </si>
  <si>
    <t>80</t>
  </si>
  <si>
    <t>85</t>
  </si>
  <si>
    <t>90</t>
  </si>
  <si>
    <t>95</t>
  </si>
  <si>
    <t>100</t>
  </si>
  <si>
    <t>60</t>
  </si>
  <si>
    <t>COLL SEMPL</t>
  </si>
  <si>
    <t>MACRO</t>
  </si>
  <si>
    <t>Prdct Group</t>
  </si>
  <si>
    <t>Descrizione Modello</t>
  </si>
  <si>
    <t>Modello</t>
  </si>
  <si>
    <t>Tessuto</t>
  </si>
  <si>
    <t>Colore</t>
  </si>
  <si>
    <t>GENDER</t>
  </si>
  <si>
    <t>CATEG</t>
  </si>
  <si>
    <t>RRP</t>
  </si>
  <si>
    <t>WHS</t>
  </si>
  <si>
    <t>QTY</t>
  </si>
  <si>
    <t>SZ</t>
  </si>
  <si>
    <t>F</t>
  </si>
  <si>
    <t>SMALL ACCESS</t>
  </si>
  <si>
    <t>SMALL ACCESSORIES</t>
  </si>
  <si>
    <t>T1003</t>
  </si>
  <si>
    <t>Wallets&amp;Gadgets</t>
  </si>
  <si>
    <t>Leather</t>
  </si>
  <si>
    <t>T8013</t>
  </si>
  <si>
    <t>PR013</t>
  </si>
  <si>
    <t>PR480</t>
  </si>
  <si>
    <t>PR516</t>
  </si>
  <si>
    <t>BAGS DBG</t>
  </si>
  <si>
    <t>Belt</t>
  </si>
  <si>
    <t>P1520</t>
  </si>
  <si>
    <t>"-" BIMONO - belt</t>
  </si>
  <si>
    <t>P00588</t>
  </si>
  <si>
    <t>PR227</t>
  </si>
  <si>
    <t>"-" BATANA - belt</t>
  </si>
  <si>
    <t>P00589</t>
  </si>
  <si>
    <t>T8051</t>
  </si>
  <si>
    <t>PR213</t>
  </si>
  <si>
    <t>T9002</t>
  </si>
  <si>
    <t>Shoulder Bag</t>
  </si>
  <si>
    <t>"" PAN-F - shoulder bag</t>
  </si>
  <si>
    <t>P00651</t>
  </si>
  <si>
    <t>P1388</t>
  </si>
  <si>
    <t>P0807</t>
  </si>
  <si>
    <t>P1002</t>
  </si>
  <si>
    <t>T4104</t>
  </si>
  <si>
    <t>PR030</t>
  </si>
  <si>
    <t>P1819</t>
  </si>
  <si>
    <t>PR080</t>
  </si>
  <si>
    <t>T8085</t>
  </si>
  <si>
    <t>T6067</t>
  </si>
  <si>
    <t>H1532</t>
  </si>
  <si>
    <t>PS508</t>
  </si>
  <si>
    <t>T7434</t>
  </si>
  <si>
    <t>T8080</t>
  </si>
  <si>
    <t>H2582</t>
  </si>
  <si>
    <t>P2088</t>
  </si>
  <si>
    <t>H6255</t>
  </si>
  <si>
    <t>T6065</t>
  </si>
  <si>
    <t>PR818</t>
  </si>
  <si>
    <t>H4807</t>
  </si>
  <si>
    <t>H6458</t>
  </si>
  <si>
    <t>PR413</t>
  </si>
  <si>
    <t>H3306</t>
  </si>
  <si>
    <t>H1527</t>
  </si>
  <si>
    <t>T4100</t>
  </si>
  <si>
    <t>PR012</t>
  </si>
  <si>
    <t>BAGS DIESEL</t>
  </si>
  <si>
    <t>Denim</t>
  </si>
  <si>
    <t>P0320</t>
  </si>
  <si>
    <t>H1940</t>
  </si>
  <si>
    <t>BAGS</t>
  </si>
  <si>
    <t>P0508</t>
  </si>
  <si>
    <t>"DIDUVET" DIDUVET BELTBAG - be</t>
  </si>
  <si>
    <t>X05749</t>
  </si>
  <si>
    <t>"DIDUVET" DIDUVET TOTE S - sho</t>
  </si>
  <si>
    <t>X05751</t>
  </si>
  <si>
    <t>Fabric &amp; Poly</t>
  </si>
  <si>
    <t>PR027</t>
  </si>
  <si>
    <t>"I LOCK MY BAG" MARYN - backpa</t>
  </si>
  <si>
    <t>X05420</t>
  </si>
  <si>
    <t>P1701</t>
  </si>
  <si>
    <t>H6726</t>
  </si>
  <si>
    <t xml:space="preserve">"ARAJUKU" ARAJUKU BACKPACK SH </t>
  </si>
  <si>
    <t>X05744</t>
  </si>
  <si>
    <t>P1848</t>
  </si>
  <si>
    <t>H6879</t>
  </si>
  <si>
    <t>"ARAJUKU" ARAJUKU CLUTCH - clu</t>
  </si>
  <si>
    <t>X05745</t>
  </si>
  <si>
    <t>"NYDUVET" NYDUVET TRIPLE BELTB</t>
  </si>
  <si>
    <t>X05757</t>
  </si>
  <si>
    <t>P0465</t>
  </si>
  <si>
    <t>P0804</t>
  </si>
  <si>
    <t>P1557</t>
  </si>
  <si>
    <t>T6185</t>
  </si>
  <si>
    <t>"LE-ZIPPER" LE-TRASY II - hand</t>
  </si>
  <si>
    <t>X05172</t>
  </si>
  <si>
    <t>"LE-ZIPPER" LE-KIIMY II - back</t>
  </si>
  <si>
    <t>X05173</t>
  </si>
  <si>
    <t>T4225</t>
  </si>
  <si>
    <t>"LE-ZIPPER" LE-XS MISHA II - c</t>
  </si>
  <si>
    <t>X05174</t>
  </si>
  <si>
    <t>"P.C. CAPSULE" S-MACK - should</t>
  </si>
  <si>
    <t>X05329</t>
  </si>
  <si>
    <t>PS825</t>
  </si>
  <si>
    <t>H2111</t>
  </si>
  <si>
    <t>"MISS-MATCH" MISS-MATCH CROSSB</t>
  </si>
  <si>
    <t>X05595</t>
  </si>
  <si>
    <t>P1743</t>
  </si>
  <si>
    <t>T7094</t>
  </si>
  <si>
    <t>"MISS-MATCH" MISS-MATCH BACKPA</t>
  </si>
  <si>
    <t>X05597</t>
  </si>
  <si>
    <t>X05600</t>
  </si>
  <si>
    <t>X05718</t>
  </si>
  <si>
    <t xml:space="preserve">"INAGAUA" INAGAUA CROSSBODY S </t>
  </si>
  <si>
    <t>X05756</t>
  </si>
  <si>
    <t>H6866</t>
  </si>
  <si>
    <t>Mix Mat.with Leather</t>
  </si>
  <si>
    <t>P1828</t>
  </si>
  <si>
    <t>H6862</t>
  </si>
  <si>
    <t>P1825</t>
  </si>
  <si>
    <t>T6216</t>
  </si>
  <si>
    <t>"NYDUVET" NYDUVET BELTBAG - be</t>
  </si>
  <si>
    <t>X05763</t>
  </si>
  <si>
    <t>"NYDUVET" NYDUVET BACKPACK - b</t>
  </si>
  <si>
    <t>X05765</t>
  </si>
  <si>
    <t>P2068</t>
  </si>
  <si>
    <t>"BOLDMESSAGE" F-BOLD SHOPPER F</t>
  </si>
  <si>
    <t>X05526</t>
  </si>
  <si>
    <t>P1705</t>
  </si>
  <si>
    <t>T3040</t>
  </si>
  <si>
    <t>"BOLDMESSAGE" F-BOLD BACK FL -</t>
  </si>
  <si>
    <t>X05529</t>
  </si>
  <si>
    <t>"BOLDMESSAGE" F-BOLD DUFFLE FL</t>
  </si>
  <si>
    <t>X05531</t>
  </si>
  <si>
    <t>"LITT-HER" F-LITT SHOPPER EW -</t>
  </si>
  <si>
    <t>X05564</t>
  </si>
  <si>
    <t>X05516</t>
  </si>
  <si>
    <t>"SCRATCH-UP" D-SCRATCH SHOPPER</t>
  </si>
  <si>
    <t>X05521</t>
  </si>
  <si>
    <t>P0416</t>
  </si>
  <si>
    <t>H6813</t>
  </si>
  <si>
    <t>"BILLBOARD" F-BILLBOARD SHOPPE</t>
  </si>
  <si>
    <t>X05524</t>
  </si>
  <si>
    <t>PR184</t>
  </si>
  <si>
    <t>H6790</t>
  </si>
  <si>
    <t>"BOLDMESSAGE" F-BOLD BUCKET FL</t>
  </si>
  <si>
    <t>X05530</t>
  </si>
  <si>
    <t>"LE-ZIPPER" LE-NINNA - handbag</t>
  </si>
  <si>
    <t>X04842</t>
  </si>
  <si>
    <t>"LE-ZIPPER" LE-MISHA - cross b</t>
  </si>
  <si>
    <t>X04844</t>
  </si>
  <si>
    <t>X05227</t>
  </si>
  <si>
    <t>T4014</t>
  </si>
  <si>
    <t>T4059</t>
  </si>
  <si>
    <t>"P.C. CAPSULE" B-OOM - backpac</t>
  </si>
  <si>
    <t>X05104</t>
  </si>
  <si>
    <t>P1556</t>
  </si>
  <si>
    <t>PS315</t>
  </si>
  <si>
    <t>H6809</t>
  </si>
  <si>
    <t xml:space="preserve">"CANVAS JP" CANVAS BAG JP L - </t>
  </si>
  <si>
    <t>X04887</t>
  </si>
  <si>
    <t>H7672</t>
  </si>
  <si>
    <t>"HELSINKY GROUP" HELSINKY CLUT</t>
  </si>
  <si>
    <t>X04848</t>
  </si>
  <si>
    <t>PR570</t>
  </si>
  <si>
    <t>H1729</t>
  </si>
  <si>
    <t>"FURRY MOODY" FURRY-CLUTCH - c</t>
  </si>
  <si>
    <t>X05060</t>
  </si>
  <si>
    <t>P1480</t>
  </si>
  <si>
    <t>"LE-ZIPPER" LE-LITTSY - clutch</t>
  </si>
  <si>
    <t>X04951</t>
  </si>
  <si>
    <t>T6047</t>
  </si>
  <si>
    <t>X04845</t>
  </si>
  <si>
    <t>P1374</t>
  </si>
  <si>
    <t>T6023</t>
  </si>
  <si>
    <t>PR390</t>
  </si>
  <si>
    <t>"ARZI" F-ARZI SHOPPER - shoppi</t>
  </si>
  <si>
    <t>X06065</t>
  </si>
  <si>
    <t>P2191</t>
  </si>
  <si>
    <t>H7209</t>
  </si>
  <si>
    <t>H7210</t>
  </si>
  <si>
    <t>PR400</t>
  </si>
  <si>
    <t>T7165</t>
  </si>
  <si>
    <t>T2189</t>
  </si>
  <si>
    <t>T2216</t>
  </si>
  <si>
    <t>PR505</t>
  </si>
  <si>
    <t>H5644</t>
  </si>
  <si>
    <t>P0762</t>
  </si>
  <si>
    <t>PR581</t>
  </si>
  <si>
    <t>H5807</t>
  </si>
  <si>
    <t>P0178</t>
  </si>
  <si>
    <t>H1669</t>
  </si>
  <si>
    <t>PR472</t>
  </si>
  <si>
    <t xml:space="preserve">"BIKER'N'DENIM" NEW GRANATO - </t>
  </si>
  <si>
    <t>B03402</t>
  </si>
  <si>
    <t>P0517</t>
  </si>
  <si>
    <t>"LADIES' BOLT" GUENN - wallet</t>
  </si>
  <si>
    <t>B03500</t>
  </si>
  <si>
    <t>P0503</t>
  </si>
  <si>
    <t>PR378</t>
  </si>
  <si>
    <t>P0725</t>
  </si>
  <si>
    <t>"V-SIGN" AMAZONITE - wallet</t>
  </si>
  <si>
    <t>P0396</t>
  </si>
  <si>
    <t>"V-SIGN" GRANATO - wallet</t>
  </si>
  <si>
    <t>B03685</t>
  </si>
  <si>
    <t>"V-SIGN" RUBY SMALL - wallet</t>
  </si>
  <si>
    <t>B03692</t>
  </si>
  <si>
    <t>PR044</t>
  </si>
  <si>
    <t>T6050</t>
  </si>
  <si>
    <t>"MICRO-PUNKK" PHOLDERR - phone</t>
  </si>
  <si>
    <t>B03694</t>
  </si>
  <si>
    <t>"GROUNDD-LAYER" GRANATO - wall</t>
  </si>
  <si>
    <t>B03695</t>
  </si>
  <si>
    <t>PR317</t>
  </si>
  <si>
    <t>"V-SIGN" LE-KARD - card-holder</t>
  </si>
  <si>
    <t>B03697</t>
  </si>
  <si>
    <t>"MICRO-PUNKK" LE-KO-KE - keyri</t>
  </si>
  <si>
    <t>B03698</t>
  </si>
  <si>
    <t>P0854</t>
  </si>
  <si>
    <t>"V-SIGN" JADDAA - wallet</t>
  </si>
  <si>
    <t>B03699</t>
  </si>
  <si>
    <t>"LE-ZIPPER" JADDAA - wallet</t>
  </si>
  <si>
    <t>B03702</t>
  </si>
  <si>
    <t>PR160</t>
  </si>
  <si>
    <t>T4019</t>
  </si>
  <si>
    <t>"LE-ZIPPER" GRANATO - wallet</t>
  </si>
  <si>
    <t>X03687</t>
  </si>
  <si>
    <t>X03702</t>
  </si>
  <si>
    <t>"LE-ZIPPER" BUSY-NESS II - wal</t>
  </si>
  <si>
    <t>X05203</t>
  </si>
  <si>
    <t>"MISS-MATCH" BUSINESS II - wal</t>
  </si>
  <si>
    <t>X05648</t>
  </si>
  <si>
    <t xml:space="preserve">"MISS-MATCH" DIPSY - wallet &amp; </t>
  </si>
  <si>
    <t>X05650</t>
  </si>
  <si>
    <t xml:space="preserve">"MISS-MATCH" LORETTA - wallet </t>
  </si>
  <si>
    <t>X05651</t>
  </si>
  <si>
    <t>"MISS-MATCH" YAMY II - wallet</t>
  </si>
  <si>
    <t>X05652</t>
  </si>
  <si>
    <t>"MISS-MATCH" CARLY - card-hold</t>
  </si>
  <si>
    <t>X05653</t>
  </si>
  <si>
    <t>"MISS-MATCH" KEY-NA - wallet &amp;</t>
  </si>
  <si>
    <t>X05654</t>
  </si>
  <si>
    <t>"AKAPULKO" JADDAA - wallet</t>
  </si>
  <si>
    <t>X05719</t>
  </si>
  <si>
    <t>"AKAPULKO" GRANATO - wallet</t>
  </si>
  <si>
    <t>X05720</t>
  </si>
  <si>
    <t>"RUFFY" K-BAND - keyring</t>
  </si>
  <si>
    <t>X05721</t>
  </si>
  <si>
    <t>H4389</t>
  </si>
  <si>
    <t>"DIDUVET" LUSINA II - beauty c</t>
  </si>
  <si>
    <t>X05723</t>
  </si>
  <si>
    <t>"DIDUVET" MIRR-HER - beauty ca</t>
  </si>
  <si>
    <t>X05725</t>
  </si>
  <si>
    <t>"INAGAUA" DIPSY - wallet</t>
  </si>
  <si>
    <t>X05727</t>
  </si>
  <si>
    <t>"MISS-MATCH" JADDAA - wallet</t>
  </si>
  <si>
    <t>X05798</t>
  </si>
  <si>
    <t>H6882</t>
  </si>
  <si>
    <t>"BEAUTYSTRAP" BEAUTYSTRAP LEAT</t>
  </si>
  <si>
    <t>X05814</t>
  </si>
  <si>
    <t>PR556</t>
  </si>
  <si>
    <t>PS778</t>
  </si>
  <si>
    <t>T2184</t>
  </si>
  <si>
    <t>PS949</t>
  </si>
  <si>
    <t>"SOFTCROKK" AMYY - wallet</t>
  </si>
  <si>
    <t>X05212</t>
  </si>
  <si>
    <t>T2224</t>
  </si>
  <si>
    <t>"I LOCK MY BAG" AQUIRA - beaut</t>
  </si>
  <si>
    <t>X05424</t>
  </si>
  <si>
    <t>T6046</t>
  </si>
  <si>
    <t>"I LOCK MY BAG" HI-SOKAA - bea</t>
  </si>
  <si>
    <t>X05425</t>
  </si>
  <si>
    <t>"PHOPPY FAMILY" NEW GRANATO LO</t>
  </si>
  <si>
    <t>X05447</t>
  </si>
  <si>
    <t>H4003</t>
  </si>
  <si>
    <t>T3014</t>
  </si>
  <si>
    <t>"PHOPPY FAMILY" GRANATO - wall</t>
  </si>
  <si>
    <t>X05448</t>
  </si>
  <si>
    <t>T6085</t>
  </si>
  <si>
    <t>"WIND OF CHAIN" AMYY - wallet</t>
  </si>
  <si>
    <t>X05449</t>
  </si>
  <si>
    <t>"WIND OF CHAIN" LUBHA - wallet</t>
  </si>
  <si>
    <t>X05450</t>
  </si>
  <si>
    <t>"BUNGEE DENIM SPORT" YAMY - wa</t>
  </si>
  <si>
    <t>X05460</t>
  </si>
  <si>
    <t>P1700</t>
  </si>
  <si>
    <t>H6746</t>
  </si>
  <si>
    <t>"BUNGEE DENIM SPORT" JADDA - w</t>
  </si>
  <si>
    <t>X05461</t>
  </si>
  <si>
    <t>"BUNGEE DENIM SPORT" NEW D-EAS</t>
  </si>
  <si>
    <t>X05462</t>
  </si>
  <si>
    <t>"BUNGEE DENIM SPORT" GRANATO -</t>
  </si>
  <si>
    <t>X05463</t>
  </si>
  <si>
    <t>"WIND OF CHAIN" GRANATO - wall</t>
  </si>
  <si>
    <t>X05199</t>
  </si>
  <si>
    <t>"BUNGEE DENIM" JADDA - wallet</t>
  </si>
  <si>
    <t>X05206</t>
  </si>
  <si>
    <t>P1542</t>
  </si>
  <si>
    <t>"BUNGEE DENIM" GRANATO - walle</t>
  </si>
  <si>
    <t>X05207</t>
  </si>
  <si>
    <t>T5166</t>
  </si>
  <si>
    <t>"MISS-MATCH" GRANATO - wallet</t>
  </si>
  <si>
    <t>X05630</t>
  </si>
  <si>
    <t>P0408</t>
  </si>
  <si>
    <t>H3800</t>
  </si>
  <si>
    <t>P1224</t>
  </si>
  <si>
    <t>PR185</t>
  </si>
  <si>
    <t>H4933</t>
  </si>
  <si>
    <t>"EASY LIGHTS" GRANATO ZIPS - w</t>
  </si>
  <si>
    <t>B03409</t>
  </si>
  <si>
    <t>P0514</t>
  </si>
  <si>
    <t>H5719</t>
  </si>
  <si>
    <t xml:space="preserve">"EASY LIGHTS" AMAZONITE SMALL </t>
  </si>
  <si>
    <t>B03410</t>
  </si>
  <si>
    <t>H5659</t>
  </si>
  <si>
    <t>"KALLING 4 STUDS" PHOLDERR - p</t>
  </si>
  <si>
    <t>B03413</t>
  </si>
  <si>
    <t>"POP-UP" JADAA - wallet</t>
  </si>
  <si>
    <t>B03418</t>
  </si>
  <si>
    <t>P0596</t>
  </si>
  <si>
    <t>H5713</t>
  </si>
  <si>
    <t>"POP-UP" AMAZONITE - wallet</t>
  </si>
  <si>
    <t>B03419</t>
  </si>
  <si>
    <t>"POP-UP" HANDEE - wallet</t>
  </si>
  <si>
    <t>B03420</t>
  </si>
  <si>
    <t>H5712</t>
  </si>
  <si>
    <t>"FRESH &amp; BRIGHT" RUBY - wallet</t>
  </si>
  <si>
    <t>B03423</t>
  </si>
  <si>
    <t>H5718</t>
  </si>
  <si>
    <t>"LADIES' BOLT" AMAZONITE - wal</t>
  </si>
  <si>
    <t>B03497</t>
  </si>
  <si>
    <t>T7059</t>
  </si>
  <si>
    <t>"GROUNDD-LAYER" BUSY-NESS - wa</t>
  </si>
  <si>
    <t>B03683</t>
  </si>
  <si>
    <t>H5880</t>
  </si>
  <si>
    <t>"SNOW IN D-DARK" BUSY-NESS - w</t>
  </si>
  <si>
    <t>B03684</t>
  </si>
  <si>
    <t>P0395</t>
  </si>
  <si>
    <t>H5882</t>
  </si>
  <si>
    <t xml:space="preserve">"INDUSTRIAL LIGHTS" BUSY-NESS </t>
  </si>
  <si>
    <t>B03686</t>
  </si>
  <si>
    <t>B03687</t>
  </si>
  <si>
    <t>P0864</t>
  </si>
  <si>
    <t>H5883</t>
  </si>
  <si>
    <t>"D-TEDDROCK" FA-TEDD - keyring</t>
  </si>
  <si>
    <t>B03688</t>
  </si>
  <si>
    <t>P0861</t>
  </si>
  <si>
    <t>T6033</t>
  </si>
  <si>
    <t>"INDUSTRIAL LIGHTS" NEW GRANAT</t>
  </si>
  <si>
    <t>B03690</t>
  </si>
  <si>
    <t xml:space="preserve">"INDUSTRIAL LIGHTS" LE-KRISSA </t>
  </si>
  <si>
    <t>B03691</t>
  </si>
  <si>
    <t>T7156</t>
  </si>
  <si>
    <t>"MIDNIGHTROCK" NEW GRANATO LOO</t>
  </si>
  <si>
    <t>B03696</t>
  </si>
  <si>
    <t>P0808</t>
  </si>
  <si>
    <t>H1130</t>
  </si>
  <si>
    <t>H2690</t>
  </si>
  <si>
    <t>H5881</t>
  </si>
  <si>
    <t>"SNOW IN D-DARK" NEW GRANATO L</t>
  </si>
  <si>
    <t>B03700</t>
  </si>
  <si>
    <t>"SNOW IN D-DARK" FA-NIQUE - ca</t>
  </si>
  <si>
    <t>B03701</t>
  </si>
  <si>
    <t>H5529</t>
  </si>
  <si>
    <t>"HAPPY SPOTT" METALLIC-TAILL -</t>
  </si>
  <si>
    <t>X05180</t>
  </si>
  <si>
    <t>H6602</t>
  </si>
  <si>
    <t>"LE-ZIPPER" RIGHT ON STRAP - s</t>
  </si>
  <si>
    <t>P0585</t>
  </si>
  <si>
    <t>"CAGE WALLET" NEW D-EASY - bea</t>
  </si>
  <si>
    <t>X05628</t>
  </si>
  <si>
    <t>"DREAMADREAM" RABB-HE - keyrin</t>
  </si>
  <si>
    <t>X05629</t>
  </si>
  <si>
    <t>"CAGE WALLET" NEW GRANATO LOOP</t>
  </si>
  <si>
    <t>X05631</t>
  </si>
  <si>
    <t>"CAGE WALLET" CARLY - card-hol</t>
  </si>
  <si>
    <t>X05632</t>
  </si>
  <si>
    <t>"CAGE WALLET" DIPSY - wallet</t>
  </si>
  <si>
    <t>X05633</t>
  </si>
  <si>
    <t>"DREAMADREAM" RABB-HER - keyri</t>
  </si>
  <si>
    <t>X05642</t>
  </si>
  <si>
    <t>H6285</t>
  </si>
  <si>
    <t>"DREAMADREAM" D-DU - keyring</t>
  </si>
  <si>
    <t>X05644</t>
  </si>
  <si>
    <t>P1769</t>
  </si>
  <si>
    <t>"DREAMADREAM" RABB-SHE - keyri</t>
  </si>
  <si>
    <t>X05645</t>
  </si>
  <si>
    <t>T4260</t>
  </si>
  <si>
    <t>"DREAMADREAM" RABB-IT - keyrin</t>
  </si>
  <si>
    <t>X05659</t>
  </si>
  <si>
    <t>P0753</t>
  </si>
  <si>
    <t>P1072</t>
  </si>
  <si>
    <t>T2282</t>
  </si>
  <si>
    <t>P0180</t>
  </si>
  <si>
    <t>X03680</t>
  </si>
  <si>
    <t>X03685</t>
  </si>
  <si>
    <t>T4012</t>
  </si>
  <si>
    <t>PS077</t>
  </si>
  <si>
    <t>T6043</t>
  </si>
  <si>
    <t>"LE-ZIPPER" KLAIRE - wrist pou</t>
  </si>
  <si>
    <t>X04066</t>
  </si>
  <si>
    <t>P1033</t>
  </si>
  <si>
    <t>"GOLDEN EAGLE" AMAZONITE - wal</t>
  </si>
  <si>
    <t>X04070</t>
  </si>
  <si>
    <t>"LOST IN SOFT" ADHELE - wallet</t>
  </si>
  <si>
    <t>X04071</t>
  </si>
  <si>
    <t>P1034</t>
  </si>
  <si>
    <t xml:space="preserve">"LOST IN SOFT" AMAZONITE PLUS </t>
  </si>
  <si>
    <t>X04072</t>
  </si>
  <si>
    <t>"LOST IN SOFT" GRANATO - walle</t>
  </si>
  <si>
    <t>X04073</t>
  </si>
  <si>
    <t>"V-SIGN" ADHELE - wallet</t>
  </si>
  <si>
    <t>X04074</t>
  </si>
  <si>
    <t>"V-SIGN" KLAIRE - wallet</t>
  </si>
  <si>
    <t>X04076</t>
  </si>
  <si>
    <t>X04078</t>
  </si>
  <si>
    <t>H4107</t>
  </si>
  <si>
    <t>"LE-ZIPPER" NEW GRANATO LOOP -</t>
  </si>
  <si>
    <t>X04079</t>
  </si>
  <si>
    <t>"DE-MIXER STITCH" AQUIRA - bea</t>
  </si>
  <si>
    <t>X04080</t>
  </si>
  <si>
    <t>P1031</t>
  </si>
  <si>
    <t>H4187</t>
  </si>
  <si>
    <t xml:space="preserve">"DE-MIXER STITCH" BLAIRE POCK </t>
  </si>
  <si>
    <t>X04081</t>
  </si>
  <si>
    <t>"DE-MIXER STITCH" GRANATO - wa</t>
  </si>
  <si>
    <t>X04082</t>
  </si>
  <si>
    <t>"DE-MIXER STITCH" JADDAA - wal</t>
  </si>
  <si>
    <t>X04083</t>
  </si>
  <si>
    <t xml:space="preserve">"DE-MIXER STITCH" KLAIRE POCK </t>
  </si>
  <si>
    <t>X04084</t>
  </si>
  <si>
    <t xml:space="preserve">"V-ANIMA-LIER" AMAZONITE PLUS </t>
  </si>
  <si>
    <t>X04088</t>
  </si>
  <si>
    <t>H6056</t>
  </si>
  <si>
    <t>H6057</t>
  </si>
  <si>
    <t xml:space="preserve">"V-ANIMA-LIER" BLAIRE - wrist </t>
  </si>
  <si>
    <t>X04089</t>
  </si>
  <si>
    <t>"V-ANIMA-LIER" GRANATO - walle</t>
  </si>
  <si>
    <t>X04090</t>
  </si>
  <si>
    <t xml:space="preserve">"V-ANIMA-LIER" KLAIRE - wrist </t>
  </si>
  <si>
    <t>X04091</t>
  </si>
  <si>
    <t>"DE-INDIGO STITCH" GRANATO - w</t>
  </si>
  <si>
    <t>X04337</t>
  </si>
  <si>
    <t>P1218</t>
  </si>
  <si>
    <t>"INTERSTELLE" JADDAA - wallet</t>
  </si>
  <si>
    <t>X04338</t>
  </si>
  <si>
    <t>P1216</t>
  </si>
  <si>
    <t>"DE-INDIGO STITCH" DSL CHARM -</t>
  </si>
  <si>
    <t>X04339</t>
  </si>
  <si>
    <t>"DE-INDIGO STITCH" JADDAA - wa</t>
  </si>
  <si>
    <t>X04340</t>
  </si>
  <si>
    <t>"LE-ZIPPER" STARR - keyring</t>
  </si>
  <si>
    <t>X04347</t>
  </si>
  <si>
    <t>"LE-ZIPPER" GIPSI - wallet</t>
  </si>
  <si>
    <t>X04348</t>
  </si>
  <si>
    <t>H6241</t>
  </si>
  <si>
    <t>X04862</t>
  </si>
  <si>
    <t>P1393</t>
  </si>
  <si>
    <t>T5147</t>
  </si>
  <si>
    <t>T7026</t>
  </si>
  <si>
    <t>P1394</t>
  </si>
  <si>
    <t>T2161</t>
  </si>
  <si>
    <t>"LE-ZIPPER" AMAZONITE PLUS - w</t>
  </si>
  <si>
    <t>X04863</t>
  </si>
  <si>
    <t>X04864</t>
  </si>
  <si>
    <t>"TECTITE" JADDAA - wallet</t>
  </si>
  <si>
    <t>X04867</t>
  </si>
  <si>
    <t>P1392</t>
  </si>
  <si>
    <t>"TECTITE" CIDNEYS SLEEVE - wri</t>
  </si>
  <si>
    <t>X04868</t>
  </si>
  <si>
    <t>H5043</t>
  </si>
  <si>
    <t>"TECTITE" GRANATO - wallet</t>
  </si>
  <si>
    <t>X04869</t>
  </si>
  <si>
    <t>"ARTIK SUMMER" HI-SOKAA - beau</t>
  </si>
  <si>
    <t>X05100</t>
  </si>
  <si>
    <t>H4644</t>
  </si>
  <si>
    <t>PR602</t>
  </si>
  <si>
    <t>H3820</t>
  </si>
  <si>
    <t>H6239</t>
  </si>
  <si>
    <t>T7193</t>
  </si>
  <si>
    <t>P1107</t>
  </si>
  <si>
    <t>T3102</t>
  </si>
  <si>
    <t>T4051</t>
  </si>
  <si>
    <t>"EASY TECHNO" JADDAA - wallet</t>
  </si>
  <si>
    <t>X04230</t>
  </si>
  <si>
    <t>"EASY TECHNO" GRANATO - wallet</t>
  </si>
  <si>
    <t>X04231</t>
  </si>
  <si>
    <t>"EASY TECHNO" AMAZONITE PLUS -</t>
  </si>
  <si>
    <t>X04232</t>
  </si>
  <si>
    <t>"LE-ZIPPER" BLAIRE - wrist pou</t>
  </si>
  <si>
    <t>H6271</t>
  </si>
  <si>
    <t>"ZIPNWELDIN’" GRANATO  - walle</t>
  </si>
  <si>
    <t>X04573</t>
  </si>
  <si>
    <t>"ZIPNWELDIN’" YAMY - coin purs</t>
  </si>
  <si>
    <t>X04574</t>
  </si>
  <si>
    <t>"INDENIMWELDIN’" JADDAA - wall</t>
  </si>
  <si>
    <t>X04580</t>
  </si>
  <si>
    <t>P1258</t>
  </si>
  <si>
    <t>H6240</t>
  </si>
  <si>
    <t>"INDENIMWELDIN’" AQUIRA - penc</t>
  </si>
  <si>
    <t>X04581</t>
  </si>
  <si>
    <t>"INDENIMWELDIN’" GRANATO  - wa</t>
  </si>
  <si>
    <t>X04582</t>
  </si>
  <si>
    <t>"INDENIMWELDIN’" GIPSI - walle</t>
  </si>
  <si>
    <t>X04583</t>
  </si>
  <si>
    <t>"ZIPPER SHELL" JADDAA - wallet</t>
  </si>
  <si>
    <t>X04584</t>
  </si>
  <si>
    <t>P1257</t>
  </si>
  <si>
    <t>"ZIPPER SHELL" GRANATO  - wall</t>
  </si>
  <si>
    <t>X04585</t>
  </si>
  <si>
    <t>"CHARMY SQUAD" NHAPPYY II - ke</t>
  </si>
  <si>
    <t>X05002</t>
  </si>
  <si>
    <t>T4112</t>
  </si>
  <si>
    <t>P1485</t>
  </si>
  <si>
    <t>"CHARMY SQUAD" FLUFFHY - keyri</t>
  </si>
  <si>
    <t>X05015</t>
  </si>
  <si>
    <t>PS893</t>
  </si>
  <si>
    <t>T3086</t>
  </si>
  <si>
    <t>"DE-MISFYLOVE" AQUIRA - wallet</t>
  </si>
  <si>
    <t>X05016</t>
  </si>
  <si>
    <t>"CHARMY SQUAD" LOLA PIL HOLDER</t>
  </si>
  <si>
    <t>X05017</t>
  </si>
  <si>
    <t>H6506</t>
  </si>
  <si>
    <t>"CHARMY SQUAD" LOLA PIL - keyr</t>
  </si>
  <si>
    <t>X05018</t>
  </si>
  <si>
    <t>X05019</t>
  </si>
  <si>
    <t>"DE-MISFYLOVE" GRANATO - walle</t>
  </si>
  <si>
    <t>X05021</t>
  </si>
  <si>
    <t>"C ROCK 4 LUCKY" GRANATO - wal</t>
  </si>
  <si>
    <t>X05022</t>
  </si>
  <si>
    <t>T6055</t>
  </si>
  <si>
    <t>"C ROCK 4 LUCKY" JADDAA - wall</t>
  </si>
  <si>
    <t>X05023</t>
  </si>
  <si>
    <t>"ZIPPER SHELL" GRANATO - walle</t>
  </si>
  <si>
    <t>X05024</t>
  </si>
  <si>
    <t>PR216</t>
  </si>
  <si>
    <t>X05025</t>
  </si>
  <si>
    <t>X05026</t>
  </si>
  <si>
    <t>T8050</t>
  </si>
  <si>
    <t>X05106</t>
  </si>
  <si>
    <t>PR697</t>
  </si>
  <si>
    <t>P1000</t>
  </si>
  <si>
    <t>H6078</t>
  </si>
  <si>
    <t>P0045</t>
  </si>
  <si>
    <t>"STUDDED BOX" JADDAA - wallet</t>
  </si>
  <si>
    <t>X04002</t>
  </si>
  <si>
    <t>H5220</t>
  </si>
  <si>
    <t>X04237</t>
  </si>
  <si>
    <t>P0721</t>
  </si>
  <si>
    <t>T3088</t>
  </si>
  <si>
    <t>T8041</t>
  </si>
  <si>
    <t>X04238</t>
  </si>
  <si>
    <t>X04241</t>
  </si>
  <si>
    <t>"LE-ZIPPER" AMAZONITE - wallet</t>
  </si>
  <si>
    <t>X04242</t>
  </si>
  <si>
    <t>X04243</t>
  </si>
  <si>
    <t>X04244</t>
  </si>
  <si>
    <t>"ROCKQUEEN" GRANATO - wallet</t>
  </si>
  <si>
    <t>X04246</t>
  </si>
  <si>
    <t>"ROCKQUEEN" JADDAA - wallet</t>
  </si>
  <si>
    <t>X04247</t>
  </si>
  <si>
    <t>"ROCKQUEEN" AMAZONITE PLUS - w</t>
  </si>
  <si>
    <t>X04248</t>
  </si>
  <si>
    <t>H5587</t>
  </si>
  <si>
    <t>X04346</t>
  </si>
  <si>
    <t>P1170</t>
  </si>
  <si>
    <t>X04349</t>
  </si>
  <si>
    <t>P1519</t>
  </si>
  <si>
    <t>T2002</t>
  </si>
  <si>
    <t>T2001</t>
  </si>
  <si>
    <t>"YOKO SPECIAL JP" AQUIRA - wal</t>
  </si>
  <si>
    <t>X04889</t>
  </si>
  <si>
    <t>P1404</t>
  </si>
  <si>
    <t>"YOKO SPECIAL JP" GRANATO - wa</t>
  </si>
  <si>
    <t>X04890</t>
  </si>
  <si>
    <t>PR003</t>
  </si>
  <si>
    <t>"C ROCK 4 LUCKY" GIPSI - walle</t>
  </si>
  <si>
    <t>X05282</t>
  </si>
  <si>
    <t xml:space="preserve">"E-DENISTY IN CHAIN" KEIIKO - </t>
  </si>
  <si>
    <t>X05283</t>
  </si>
  <si>
    <t>H1572</t>
  </si>
  <si>
    <t>"-" BELLALI - belt</t>
  </si>
  <si>
    <t>P00590</t>
  </si>
  <si>
    <t>"-" BOXEUR - belt</t>
  </si>
  <si>
    <t>P00591</t>
  </si>
  <si>
    <t>PR270</t>
  </si>
  <si>
    <t>"-" BILITAR - belt</t>
  </si>
  <si>
    <t>P00592</t>
  </si>
  <si>
    <t>"" BUSHROOMS - belt</t>
  </si>
  <si>
    <t>P00574</t>
  </si>
  <si>
    <t>T6012</t>
  </si>
  <si>
    <t>PR053</t>
  </si>
  <si>
    <t>PS167</t>
  </si>
  <si>
    <t>P0428</t>
  </si>
  <si>
    <t>"" SOFT-BI - wallet</t>
  </si>
  <si>
    <t>Q00317</t>
  </si>
  <si>
    <t>T7428</t>
  </si>
  <si>
    <t>"" SOFT-CC - card-holder</t>
  </si>
  <si>
    <t>Q00318</t>
  </si>
  <si>
    <t>"" ORREL - BI - wallet</t>
  </si>
  <si>
    <t>P00294</t>
  </si>
  <si>
    <t>H5183</t>
  </si>
  <si>
    <t>"" PAUL-WA - wallet</t>
  </si>
  <si>
    <t>Q00218</t>
  </si>
  <si>
    <t>T2060</t>
  </si>
  <si>
    <t>"" PAUL-WB - wallet</t>
  </si>
  <si>
    <t>Q00220</t>
  </si>
  <si>
    <t>T6062</t>
  </si>
  <si>
    <t>T7415</t>
  </si>
  <si>
    <t>T2185</t>
  </si>
  <si>
    <t>T8084</t>
  </si>
  <si>
    <t>"HENJUKU" D-HENJUKU TOTE - sho</t>
  </si>
  <si>
    <t>X05775</t>
  </si>
  <si>
    <t xml:space="preserve">"DISCOVER-UZ" F-DISCOVER BACK </t>
  </si>
  <si>
    <t>X04812</t>
  </si>
  <si>
    <t>P1157</t>
  </si>
  <si>
    <t>P1598</t>
  </si>
  <si>
    <t>T6020</t>
  </si>
  <si>
    <t>H6844</t>
  </si>
  <si>
    <t>"DISCOVER-UZ" F-DISCOVER CROSS</t>
  </si>
  <si>
    <t>X04813</t>
  </si>
  <si>
    <t>"DISCOVER-UZ" F-DISCOVER MESSE</t>
  </si>
  <si>
    <t>X04814</t>
  </si>
  <si>
    <t>"DISCOVER-UZ" F-DISCOVER SMALL</t>
  </si>
  <si>
    <t>X04815</t>
  </si>
  <si>
    <t>"DISCOVER-UZ" F-DISCOVER DUFFL</t>
  </si>
  <si>
    <t>X05186</t>
  </si>
  <si>
    <t>X05474</t>
  </si>
  <si>
    <t xml:space="preserve">"HEBUYA" F-HEBUYA SHOPPER M - </t>
  </si>
  <si>
    <t>X05773</t>
  </si>
  <si>
    <t>P1847</t>
  </si>
  <si>
    <t>H6878</t>
  </si>
  <si>
    <t>"SUBTORYAL CAMOU" F-SUBCAMOU M</t>
  </si>
  <si>
    <t>X05786</t>
  </si>
  <si>
    <t>P1827</t>
  </si>
  <si>
    <t>H4185</t>
  </si>
  <si>
    <t>"CAGE BAG" M-CAGE MONO - backp</t>
  </si>
  <si>
    <t>X05769</t>
  </si>
  <si>
    <t>P0881</t>
  </si>
  <si>
    <t>"CAGE BAG" M-CAGE SMALLCROSS I</t>
  </si>
  <si>
    <t>X05771</t>
  </si>
  <si>
    <t>"CAGE BAG" M-CAGE BACK - backp</t>
  </si>
  <si>
    <t>X05793</t>
  </si>
  <si>
    <t>"VOLPAGO" VOLPAGO BACK - backp</t>
  </si>
  <si>
    <t>X05886</t>
  </si>
  <si>
    <t>"VOLPAGO" VOLPAGO CLUTCH - clu</t>
  </si>
  <si>
    <t>X05885</t>
  </si>
  <si>
    <t>"CLOSE RANKS" F-CLOSE BACK - b</t>
  </si>
  <si>
    <t>X04008</t>
  </si>
  <si>
    <t>H5839</t>
  </si>
  <si>
    <t>"CLOSE RANKS" F-CLOSE CROSS II</t>
  </si>
  <si>
    <t>X04327</t>
  </si>
  <si>
    <t>PR886</t>
  </si>
  <si>
    <t>P2084</t>
  </si>
  <si>
    <t>URBHANITY F- URBHANITY BACK BA</t>
  </si>
  <si>
    <t>X05119</t>
  </si>
  <si>
    <t>P1516</t>
  </si>
  <si>
    <t>URBHANITY F-URBHANITY BUMBAG B</t>
  </si>
  <si>
    <t>X05120</t>
  </si>
  <si>
    <t>"URBHANITY" F-URBHANITY BRIEFC</t>
  </si>
  <si>
    <t>X05277</t>
  </si>
  <si>
    <t xml:space="preserve">URBHANITY F-URBHANITY BACK II </t>
  </si>
  <si>
    <t>"URBHANITY" F-URBHANITY TOTE -</t>
  </si>
  <si>
    <t>X05475</t>
  </si>
  <si>
    <t>"BOLDMESSAGE" F-BOLD SMALL CRO</t>
  </si>
  <si>
    <t>X05478</t>
  </si>
  <si>
    <t>T6331</t>
  </si>
  <si>
    <t>"TOLLE" D-TOLLE BELTBAG - belt</t>
  </si>
  <si>
    <t>X05896</t>
  </si>
  <si>
    <t>P2067</t>
  </si>
  <si>
    <t>H6027</t>
  </si>
  <si>
    <t>"BOLDMESSAGE" F-BOLD CROSS - c</t>
  </si>
  <si>
    <t>X05476</t>
  </si>
  <si>
    <t xml:space="preserve">"BOLDMESSAGE" F-BOLD DUFFLE - </t>
  </si>
  <si>
    <t>X05477</t>
  </si>
  <si>
    <t>"BOLDMESSAGE" F-BOLD BACK - ba</t>
  </si>
  <si>
    <t>X05479</t>
  </si>
  <si>
    <t>"CAGE" M-CAGE BACK - backpack</t>
  </si>
  <si>
    <t>X05492</t>
  </si>
  <si>
    <t>PS258</t>
  </si>
  <si>
    <t>H4729</t>
  </si>
  <si>
    <t>P2073</t>
  </si>
  <si>
    <t>"SUSEGANA" SUSE BACK - backpac</t>
  </si>
  <si>
    <t>X05893</t>
  </si>
  <si>
    <t>P1530</t>
  </si>
  <si>
    <t>H6562</t>
  </si>
  <si>
    <t xml:space="preserve">"MASTERDENIM" D-MASTER CLUTCH </t>
  </si>
  <si>
    <t>X05481</t>
  </si>
  <si>
    <t>P1707</t>
  </si>
  <si>
    <t xml:space="preserve">"MASTERDENIM" D-MASTER MONO - </t>
  </si>
  <si>
    <t>X05484</t>
  </si>
  <si>
    <t xml:space="preserve">"CLOSE RANKS" F-CLOSE CROSS - </t>
  </si>
  <si>
    <t>X04010</t>
  </si>
  <si>
    <t>H5254</t>
  </si>
  <si>
    <t>H6584</t>
  </si>
  <si>
    <t>"SUBTORYAL" F-SUBTORYAL BACK -</t>
  </si>
  <si>
    <t>X05193</t>
  </si>
  <si>
    <t>P1532</t>
  </si>
  <si>
    <t>H5582</t>
  </si>
  <si>
    <t xml:space="preserve">"SUBTORYAL" F-SUBTORYAL BRIEF </t>
  </si>
  <si>
    <t>X05194</t>
  </si>
  <si>
    <t>"SUBTORYAL" F-SUBTORYAL BUMBAG</t>
  </si>
  <si>
    <t>X05195</t>
  </si>
  <si>
    <t>"SUBTORYAL" F-SUBTORYAL CROSSB</t>
  </si>
  <si>
    <t>X05196</t>
  </si>
  <si>
    <t xml:space="preserve">"TOKYOTOP" M-TOKYO BACK TEKNO </t>
  </si>
  <si>
    <t>X05495</t>
  </si>
  <si>
    <t>H6788</t>
  </si>
  <si>
    <t>"TOKYOTOP" M-TOKYO SLIM BACK -</t>
  </si>
  <si>
    <t>X05496</t>
  </si>
  <si>
    <t>H6787</t>
  </si>
  <si>
    <t xml:space="preserve">"ZIPPOVER LEATHER" L-ZIPPOVER </t>
  </si>
  <si>
    <t>X05489</t>
  </si>
  <si>
    <t>P1732</t>
  </si>
  <si>
    <t>H4897</t>
  </si>
  <si>
    <t>"CAGE BAG" M-CAGE SHOPPER - sh</t>
  </si>
  <si>
    <t>X05490</t>
  </si>
  <si>
    <t>P1731</t>
  </si>
  <si>
    <t>H5381</t>
  </si>
  <si>
    <t>"OUTLET" F-DISCOVER BACK - bac</t>
  </si>
  <si>
    <t>X06506</t>
  </si>
  <si>
    <t xml:space="preserve">"OUTLET" F-DISCOVER MESSENGER </t>
  </si>
  <si>
    <t>X06507</t>
  </si>
  <si>
    <t>"OUTLET" F-SCUBA BELTBAG - bel</t>
  </si>
  <si>
    <t>X06509</t>
  </si>
  <si>
    <t>H4822</t>
  </si>
  <si>
    <t>"OUTLET" XXBACK - backpack</t>
  </si>
  <si>
    <t>X06510</t>
  </si>
  <si>
    <t>"OUTLET" XXBRIEF - briefcase</t>
  </si>
  <si>
    <t>X06512</t>
  </si>
  <si>
    <t>PR520</t>
  </si>
  <si>
    <t>"MR. V ZIPPER" MR. V-CROSS - c</t>
  </si>
  <si>
    <t>X04215</t>
  </si>
  <si>
    <t>"V-DENIM GROUP" D-V-DENIM BACK</t>
  </si>
  <si>
    <t>X04801</t>
  </si>
  <si>
    <t>P1377</t>
  </si>
  <si>
    <t>H5748</t>
  </si>
  <si>
    <t>"V-DENIM GROUP" D-V-DENIM DUFF</t>
  </si>
  <si>
    <t>X04803</t>
  </si>
  <si>
    <t>"V4DIESEL DENIM" V4BACK - back</t>
  </si>
  <si>
    <t>X04685</t>
  </si>
  <si>
    <t>P0023</t>
  </si>
  <si>
    <t>H6477</t>
  </si>
  <si>
    <t xml:space="preserve">"SUPERRGEAR NINJA" GEAR CROSS </t>
  </si>
  <si>
    <t>X03778</t>
  </si>
  <si>
    <t>PS888</t>
  </si>
  <si>
    <t>"CAMOU RUNNING" D-RUNNING BACK</t>
  </si>
  <si>
    <t>X04606</t>
  </si>
  <si>
    <t>PS997</t>
  </si>
  <si>
    <t>P2196</t>
  </si>
  <si>
    <t>"THISBAGISNOTATOY" D-THISBAG T</t>
  </si>
  <si>
    <t>X06093</t>
  </si>
  <si>
    <t>T6068</t>
  </si>
  <si>
    <t>T2153</t>
  </si>
  <si>
    <t>T2335</t>
  </si>
  <si>
    <t>P0877</t>
  </si>
  <si>
    <t>H5925</t>
  </si>
  <si>
    <t>PS777</t>
  </si>
  <si>
    <t>"WINNING HUSK" TRAVEL SLEEVE -</t>
  </si>
  <si>
    <t>B02592</t>
  </si>
  <si>
    <t>PS679</t>
  </si>
  <si>
    <t>T7364</t>
  </si>
  <si>
    <t>"FRESH STARTER" 24 A DAY - wal</t>
  </si>
  <si>
    <t>B03359</t>
  </si>
  <si>
    <t>H5239</t>
  </si>
  <si>
    <t>"FRESH STARTER" 24 ZIP - walle</t>
  </si>
  <si>
    <t>B03360</t>
  </si>
  <si>
    <t>H5929</t>
  </si>
  <si>
    <t>"FRESH STARTER" NEELA XS - wal</t>
  </si>
  <si>
    <t>"MONEY-MONEY" HIRESH S - walle</t>
  </si>
  <si>
    <t>B03370</t>
  </si>
  <si>
    <t>H5939</t>
  </si>
  <si>
    <t>"MONEY-MONEY" HIRESH XS - wall</t>
  </si>
  <si>
    <t>B03371</t>
  </si>
  <si>
    <t>H4072</t>
  </si>
  <si>
    <t>H5515</t>
  </si>
  <si>
    <t>"MONEY-MONEY" NEELA XS - walle</t>
  </si>
  <si>
    <t>B03373</t>
  </si>
  <si>
    <t>H3372</t>
  </si>
  <si>
    <t>"ROCKIN' ROUND" 24 A DAY - wal</t>
  </si>
  <si>
    <t>B03374</t>
  </si>
  <si>
    <t>"ROCKIN' ROUND" 24 ZIP - walle</t>
  </si>
  <si>
    <t>B03375</t>
  </si>
  <si>
    <t>H5926</t>
  </si>
  <si>
    <t>H5927</t>
  </si>
  <si>
    <t>"BLACKKFITZ" NEELA XS - wallet</t>
  </si>
  <si>
    <t>P0876</t>
  </si>
  <si>
    <t xml:space="preserve">"FENCIN'" ZIPPY HIRESH S WITH </t>
  </si>
  <si>
    <t>P0231</t>
  </si>
  <si>
    <t>X03371</t>
  </si>
  <si>
    <t>X03373</t>
  </si>
  <si>
    <t>H5760</t>
  </si>
  <si>
    <t>X03801</t>
  </si>
  <si>
    <t>X03803</t>
  </si>
  <si>
    <t>X04457</t>
  </si>
  <si>
    <t>H6709</t>
  </si>
  <si>
    <t>X04458</t>
  </si>
  <si>
    <t>H5155</t>
  </si>
  <si>
    <t>"FRESH STARTER" HIRESH S - wal</t>
  </si>
  <si>
    <t>X04459</t>
  </si>
  <si>
    <t>"FRESH STARTER" JOHNAS I - car</t>
  </si>
  <si>
    <t>X04461</t>
  </si>
  <si>
    <t>"FRESH STARTER" KEYCASE O - ke</t>
  </si>
  <si>
    <t>X04462</t>
  </si>
  <si>
    <t>"FRESH STARTER" NEELA S - wall</t>
  </si>
  <si>
    <t>"SPORTY 2.0" HIRESH S - wallet</t>
  </si>
  <si>
    <t>X05355</t>
  </si>
  <si>
    <t>P1684</t>
  </si>
  <si>
    <t>H3876</t>
  </si>
  <si>
    <t>PR393</t>
  </si>
  <si>
    <t>"DIESELXX" NEELA XS - wallet</t>
  </si>
  <si>
    <t>X05364</t>
  </si>
  <si>
    <t>"SUNBURST" KEYCASE O - keyring</t>
  </si>
  <si>
    <t>X05370</t>
  </si>
  <si>
    <t>H6711</t>
  </si>
  <si>
    <t>"SUNBURST" 24 ZIP - wallet</t>
  </si>
  <si>
    <t>X05371</t>
  </si>
  <si>
    <t>"SUNBURST" HIRESH S - wallet</t>
  </si>
  <si>
    <t>X05373</t>
  </si>
  <si>
    <t>H6710</t>
  </si>
  <si>
    <t>"SUNBURST" CARD HOLDER II - ca</t>
  </si>
  <si>
    <t>X05374</t>
  </si>
  <si>
    <t>"SUNBURST" 24 A DAY - wallet</t>
  </si>
  <si>
    <t>X05375</t>
  </si>
  <si>
    <t>"MONEY-MONEY" ZIPPY HIRESH S -</t>
  </si>
  <si>
    <t>X05571</t>
  </si>
  <si>
    <t>H6822</t>
  </si>
  <si>
    <t>X05601</t>
  </si>
  <si>
    <t>P1752</t>
  </si>
  <si>
    <t>H6841</t>
  </si>
  <si>
    <t>"SUNBURST" KEYCASE O - key hol</t>
  </si>
  <si>
    <t>X05612</t>
  </si>
  <si>
    <t>H6826</t>
  </si>
  <si>
    <t>"SUNBURST" KOPPER - coin purse</t>
  </si>
  <si>
    <t>X05613</t>
  </si>
  <si>
    <t>"SUNBURST" PASS-ME - card-hold</t>
  </si>
  <si>
    <t>X05614</t>
  </si>
  <si>
    <t>X05660</t>
  </si>
  <si>
    <t>"METROPOLITY" 24 ZIP - wallet</t>
  </si>
  <si>
    <t>X05803</t>
  </si>
  <si>
    <t>P1830</t>
  </si>
  <si>
    <t>P1706</t>
  </si>
  <si>
    <t>"SUBTORYAL CAMOU" ZIPPY HIRESH</t>
  </si>
  <si>
    <t>X05813</t>
  </si>
  <si>
    <t>"JUKU GANG" HIRESH S  - wallet</t>
  </si>
  <si>
    <t>X05823</t>
  </si>
  <si>
    <t>"KURACAO" 24 ZIP - wallet</t>
  </si>
  <si>
    <t>X05824</t>
  </si>
  <si>
    <t>H6818</t>
  </si>
  <si>
    <t>P1508</t>
  </si>
  <si>
    <t>"CRODILE" D-KEY HOLDER - key h</t>
  </si>
  <si>
    <t>X05848</t>
  </si>
  <si>
    <t>H5971</t>
  </si>
  <si>
    <t>"JEM WALLETS" HIRESH - wallet</t>
  </si>
  <si>
    <t>X03149</t>
  </si>
  <si>
    <t>"JEM WALLETS" JOHNAS I - card-</t>
  </si>
  <si>
    <t>X03153</t>
  </si>
  <si>
    <t>"JEM WALLETS" NEELA XS - walle</t>
  </si>
  <si>
    <t>X03157</t>
  </si>
  <si>
    <t>"JEM-J" GIPSUM - wallet</t>
  </si>
  <si>
    <t>X03924</t>
  </si>
  <si>
    <t>PR271</t>
  </si>
  <si>
    <t>"MOHICAN SEAL" HIRESH S - wall</t>
  </si>
  <si>
    <t>X04373</t>
  </si>
  <si>
    <t>"MOHICAN SEAL" 24 A DAY - wall</t>
  </si>
  <si>
    <t>X04374</t>
  </si>
  <si>
    <t>"MOHICAN SEAL" KOPPER - coin p</t>
  </si>
  <si>
    <t>X04375</t>
  </si>
  <si>
    <t>"JEM-J" HIRESH XS - wallet</t>
  </si>
  <si>
    <t>X03927</t>
  </si>
  <si>
    <t>"JEM-J" 24 A DAY - wallet</t>
  </si>
  <si>
    <t>X03928</t>
  </si>
  <si>
    <t xml:space="preserve">"URBHANITY" F-URBHANITY POUCH </t>
  </si>
  <si>
    <t>X05118</t>
  </si>
  <si>
    <t>"L-L4WALLET" L-12ZIP - wallet</t>
  </si>
  <si>
    <t>X05253</t>
  </si>
  <si>
    <t>"ALONTE" HIRESH S - wallet</t>
  </si>
  <si>
    <t>X05977</t>
  </si>
  <si>
    <t>"JEM-J" NEELA XS - wallet</t>
  </si>
  <si>
    <t>X03919</t>
  </si>
  <si>
    <t>H6492</t>
  </si>
  <si>
    <t>H3062</t>
  </si>
  <si>
    <t>P0114</t>
  </si>
  <si>
    <t>"BELFIORE" ZIPPY HIRESH S WITH</t>
  </si>
  <si>
    <t>X05997</t>
  </si>
  <si>
    <t>"BELFIORE" HIRESH S - wallet</t>
  </si>
  <si>
    <t>X05998</t>
  </si>
  <si>
    <t>"THISWALLETISNOTATOY" ZIPPY HI</t>
  </si>
  <si>
    <t>X06004</t>
  </si>
  <si>
    <t>H5853</t>
  </si>
  <si>
    <t>H5855</t>
  </si>
  <si>
    <t>T7167</t>
  </si>
  <si>
    <t>"CUT'N'EDGE" 24 EDGE - wallet</t>
  </si>
  <si>
    <t>B03106</t>
  </si>
  <si>
    <t>"STAINLESS MATT" 24 A DAY - wa</t>
  </si>
  <si>
    <t>B03340</t>
  </si>
  <si>
    <t>"STAINLESS MATT" JOHNAS I - ca</t>
  </si>
  <si>
    <t>B03345</t>
  </si>
  <si>
    <t>PR478</t>
  </si>
  <si>
    <t>H5057</t>
  </si>
  <si>
    <t>H2192</t>
  </si>
  <si>
    <t xml:space="preserve">"BLOCKIN' TOO DENIM" 24 A DAY </t>
  </si>
  <si>
    <t>B03590</t>
  </si>
  <si>
    <t>"INTO THE MOVE" JOHNAS I - car</t>
  </si>
  <si>
    <t>B03599</t>
  </si>
  <si>
    <t>"TO TWICE" EASY SLEEVE - clutc</t>
  </si>
  <si>
    <t>B03624</t>
  </si>
  <si>
    <t>H4795</t>
  </si>
  <si>
    <t>"FLYING ON THE ROAD" EASY SLEE</t>
  </si>
  <si>
    <t>B03764</t>
  </si>
  <si>
    <t>T5022</t>
  </si>
  <si>
    <t>P0519</t>
  </si>
  <si>
    <t xml:space="preserve">"BLOCKIN' LEATHER" NEELA XS - </t>
  </si>
  <si>
    <t>X03129</t>
  </si>
  <si>
    <t>H1146</t>
  </si>
  <si>
    <t>X03368</t>
  </si>
  <si>
    <t>X03370</t>
  </si>
  <si>
    <t xml:space="preserve">"GIFT BOX" COMBY BOX - wallet </t>
  </si>
  <si>
    <t>X03776</t>
  </si>
  <si>
    <t>H5915</t>
  </si>
  <si>
    <t>H5917</t>
  </si>
  <si>
    <t>H6586</t>
  </si>
  <si>
    <t>H6607</t>
  </si>
  <si>
    <t>"BACK-TO-U" NEELA XS - wallet</t>
  </si>
  <si>
    <t>X05078</t>
  </si>
  <si>
    <t>P1506</t>
  </si>
  <si>
    <t>P1507</t>
  </si>
  <si>
    <t>"BACK-TO-U" JOHNAS I - card-ho</t>
  </si>
  <si>
    <t>X05079</t>
  </si>
  <si>
    <t>"BACK-TO-U" NEELA S - wallet</t>
  </si>
  <si>
    <t>X05080</t>
  </si>
  <si>
    <t>"BACK-TO-U" HIRESH S - wallet</t>
  </si>
  <si>
    <t>X05081</t>
  </si>
  <si>
    <t>"BACK-TO-U" HIRESH XS - wallet</t>
  </si>
  <si>
    <t>X05082</t>
  </si>
  <si>
    <t xml:space="preserve">"SUBTORYAL" F-SUBTORYAL POUCH </t>
  </si>
  <si>
    <t>X05225</t>
  </si>
  <si>
    <t>"LINE UP" 24 A DAY - wallet</t>
  </si>
  <si>
    <t>PR860</t>
  </si>
  <si>
    <t>H4832</t>
  </si>
  <si>
    <t>"LINE UP" HIRESH S - wallet</t>
  </si>
  <si>
    <t>X05262</t>
  </si>
  <si>
    <t>"LINE UP" 24 ZIP - wallet</t>
  </si>
  <si>
    <t>X05263</t>
  </si>
  <si>
    <t>"IRONMADE" HIRESH S - wallet</t>
  </si>
  <si>
    <t>X05264</t>
  </si>
  <si>
    <t>"IRONMADE" 24 ZIP - wallet</t>
  </si>
  <si>
    <t>X05265</t>
  </si>
  <si>
    <t>"IRONMADE" 24 A DAY - wallet</t>
  </si>
  <si>
    <t>X05266</t>
  </si>
  <si>
    <t>"IRONMADE" D-KEY HOLDER - wall</t>
  </si>
  <si>
    <t>X05267</t>
  </si>
  <si>
    <t xml:space="preserve">"LINE UP" D-WASHBAGG - beauty </t>
  </si>
  <si>
    <t>X05289</t>
  </si>
  <si>
    <t>"RUBBERIZEDENIM" D-RUBBER CASE</t>
  </si>
  <si>
    <t>X05296</t>
  </si>
  <si>
    <t>X05297</t>
  </si>
  <si>
    <t>"BOLDED" 24 A DAY P - wallet</t>
  </si>
  <si>
    <t>X05565</t>
  </si>
  <si>
    <t>H6819</t>
  </si>
  <si>
    <t>X05604</t>
  </si>
  <si>
    <t xml:space="preserve">"FRESH STARTER" X-RAYD - coin </t>
  </si>
  <si>
    <t>X05608</t>
  </si>
  <si>
    <t>X05609</t>
  </si>
  <si>
    <t>X05610</t>
  </si>
  <si>
    <t>X05611</t>
  </si>
  <si>
    <t>P1182</t>
  </si>
  <si>
    <t>H1166</t>
  </si>
  <si>
    <t>H1953</t>
  </si>
  <si>
    <t>"STAINLESS MATT" 24 ZIP - wall</t>
  </si>
  <si>
    <t>"STAINLESS MATT" HIRESH S - wa</t>
  </si>
  <si>
    <t>P1075</t>
  </si>
  <si>
    <t>H6183</t>
  </si>
  <si>
    <t>H6047</t>
  </si>
  <si>
    <t>H3276</t>
  </si>
  <si>
    <t>H2926</t>
  </si>
  <si>
    <t>H6053</t>
  </si>
  <si>
    <t>H6052</t>
  </si>
  <si>
    <t>X03608</t>
  </si>
  <si>
    <t>"V-WANTED" KEYCASE O  - key ho</t>
  </si>
  <si>
    <t>X03934</t>
  </si>
  <si>
    <t>"STRIPLE" 24 A DAY - wallet</t>
  </si>
  <si>
    <t>X03937</t>
  </si>
  <si>
    <t>PS251</t>
  </si>
  <si>
    <t>H5261</t>
  </si>
  <si>
    <t>"STRIPLE" 24 ZIP - wallet</t>
  </si>
  <si>
    <t>X03938</t>
  </si>
  <si>
    <t>"STRIPLE" TYTANO - wallet &amp; ca</t>
  </si>
  <si>
    <t>X03939</t>
  </si>
  <si>
    <t>"STRIPLE" DUKEZ - card-holder</t>
  </si>
  <si>
    <t>X03940</t>
  </si>
  <si>
    <t>"STRIPLE" NEELA S - wallet</t>
  </si>
  <si>
    <t>X03941</t>
  </si>
  <si>
    <t>"FRESH STARTER" HIRESH XS - wa</t>
  </si>
  <si>
    <t>X03988</t>
  </si>
  <si>
    <t>X03989</t>
  </si>
  <si>
    <t>X03990</t>
  </si>
  <si>
    <t>"MONEY-MONEY" NEELA S - wallet</t>
  </si>
  <si>
    <t>X04046</t>
  </si>
  <si>
    <t>X04146</t>
  </si>
  <si>
    <t>"DENIM WAVE" 24 ZIP WITH CHAIN</t>
  </si>
  <si>
    <t>X04353</t>
  </si>
  <si>
    <t>P1222</t>
  </si>
  <si>
    <t>"DENIM WAVE" 24 A DAY - wallet</t>
  </si>
  <si>
    <t>X04354</t>
  </si>
  <si>
    <t>"ROLLER COAST" DJANGGO - walle</t>
  </si>
  <si>
    <t>X04360</t>
  </si>
  <si>
    <t>P1223</t>
  </si>
  <si>
    <t>"CAMOU DRILL" 24 ZIP - wallet</t>
  </si>
  <si>
    <t>X04370</t>
  </si>
  <si>
    <t>"RAINY-SACS" RAINY-BACK - cove</t>
  </si>
  <si>
    <t>X04384</t>
  </si>
  <si>
    <t>H6181</t>
  </si>
  <si>
    <t>H6182</t>
  </si>
  <si>
    <t>"V-DENIM GROUP" 24 A DAY - wal</t>
  </si>
  <si>
    <t>X04725</t>
  </si>
  <si>
    <t>"V-DENIM GROUP" 24 ZIP - walle</t>
  </si>
  <si>
    <t>X04726</t>
  </si>
  <si>
    <t>"V-DENIM GROUP" CHAIN ZIPPY HI</t>
  </si>
  <si>
    <t>X04727</t>
  </si>
  <si>
    <t>"V-DENIM GROUP" X-RAYD - walle</t>
  </si>
  <si>
    <t>X04728</t>
  </si>
  <si>
    <t>"V-DENIM GROUP" PSLEEVE - pass</t>
  </si>
  <si>
    <t>X04729</t>
  </si>
  <si>
    <t>"STITCH UP" NEELA S - wallet</t>
  </si>
  <si>
    <t>X04735</t>
  </si>
  <si>
    <t>"STITCH UP" DJANGGO - wallet</t>
  </si>
  <si>
    <t>X04737</t>
  </si>
  <si>
    <t>X04743</t>
  </si>
  <si>
    <t>"STAINLESS MATT" PASS-ME - wal</t>
  </si>
  <si>
    <t>X04744</t>
  </si>
  <si>
    <t>"STAINLESS MATT" KEYCASE O - k</t>
  </si>
  <si>
    <t>X04745</t>
  </si>
  <si>
    <t>X04747</t>
  </si>
  <si>
    <t>X04748</t>
  </si>
  <si>
    <t>"STAINLESS MATT" X-RAYD - wall</t>
  </si>
  <si>
    <t>X04749</t>
  </si>
  <si>
    <t>"REACTIONS" 24 A DAY - wallet</t>
  </si>
  <si>
    <t>X04751</t>
  </si>
  <si>
    <t>"REACTIONS" KEYCASE O - key ho</t>
  </si>
  <si>
    <t>X04752</t>
  </si>
  <si>
    <t>"REACTIONS" 24 ZIP - wallet</t>
  </si>
  <si>
    <t>X04753</t>
  </si>
  <si>
    <t>"REACTIONS" X-RAYD - wallet</t>
  </si>
  <si>
    <t>X04754</t>
  </si>
  <si>
    <t>"RAWFLAG" HIRESH S - wallet</t>
  </si>
  <si>
    <t>X04755</t>
  </si>
  <si>
    <t>"RAWFLAG" 24 A DAY - wallet</t>
  </si>
  <si>
    <t>X04756</t>
  </si>
  <si>
    <t>P1452</t>
  </si>
  <si>
    <t>H6088</t>
  </si>
  <si>
    <t>"ENJOY-IT!" NEELA XS - wallet</t>
  </si>
  <si>
    <t>X04141</t>
  </si>
  <si>
    <t>"LINE UP" FULL 24 ZIP - wallet</t>
  </si>
  <si>
    <t>X04142</t>
  </si>
  <si>
    <t>"LINE UP" GIPSUM - wallet</t>
  </si>
  <si>
    <t>X04143</t>
  </si>
  <si>
    <t>H6084</t>
  </si>
  <si>
    <t>"IRON3" NEELA XS - wallet</t>
  </si>
  <si>
    <t>X04153</t>
  </si>
  <si>
    <t>T7421</t>
  </si>
  <si>
    <t>"MOHICANHERO" NEELA XS - walle</t>
  </si>
  <si>
    <t>X04160</t>
  </si>
  <si>
    <t>"-" B-STERLING - belt</t>
  </si>
  <si>
    <t>X04188</t>
  </si>
  <si>
    <t xml:space="preserve">"STERLING-BOX" STERLING BOX I </t>
  </si>
  <si>
    <t>X04441</t>
  </si>
  <si>
    <t>"CASH-MACHINES" KEYCASE O - wa</t>
  </si>
  <si>
    <t>X04455</t>
  </si>
  <si>
    <t>H6251</t>
  </si>
  <si>
    <t>H6475</t>
  </si>
  <si>
    <t>H6252</t>
  </si>
  <si>
    <t>H6254</t>
  </si>
  <si>
    <t>"SUNRISE UP" NEELA XS - wallet</t>
  </si>
  <si>
    <t>X04483</t>
  </si>
  <si>
    <t>H2983</t>
  </si>
  <si>
    <t>"CAMOU HIDE" 24 A DAY - wallet</t>
  </si>
  <si>
    <t>X04976</t>
  </si>
  <si>
    <t>P1481</t>
  </si>
  <si>
    <t>"CROSSING DENIM" CHAIN ZIPPY H</t>
  </si>
  <si>
    <t>X04982</t>
  </si>
  <si>
    <t>"MOHICAN SHELL" 24 A DAY - wal</t>
  </si>
  <si>
    <t>X04984</t>
  </si>
  <si>
    <t>"CROSSING DENIM" 24 A DAY - wa</t>
  </si>
  <si>
    <t>X04992</t>
  </si>
  <si>
    <t>"MOHICAN SHELL" HIRESH S - wal</t>
  </si>
  <si>
    <t>X04996</t>
  </si>
  <si>
    <t>"PAINT2WAVE" X-RAYD - wallet</t>
  </si>
  <si>
    <t>X04997</t>
  </si>
  <si>
    <t>"PAINT2WAVE" 24 ZIP - wallet</t>
  </si>
  <si>
    <t>X04998</t>
  </si>
  <si>
    <t>"MONSTERY" 24 ZIP - wallet</t>
  </si>
  <si>
    <t>X04999</t>
  </si>
  <si>
    <t>"ZYPPIT" 24 A DAY - wallet</t>
  </si>
  <si>
    <t>X05031</t>
  </si>
  <si>
    <t>T7429</t>
  </si>
  <si>
    <t>"STUD EYED" KEYCASE O - key ho</t>
  </si>
  <si>
    <t>X05038</t>
  </si>
  <si>
    <t>"CAMOU HIDE" 24 ZIP - wallet</t>
  </si>
  <si>
    <t>X05077</t>
  </si>
  <si>
    <t>"2-BLURR" NEELA S - wallet</t>
  </si>
  <si>
    <t>X03915</t>
  </si>
  <si>
    <t>"MAN’SWORD" NEELA S - wallet</t>
  </si>
  <si>
    <t>X04121</t>
  </si>
  <si>
    <t>"D-STARR" DJANGGO - wallet</t>
  </si>
  <si>
    <t>X04128</t>
  </si>
  <si>
    <t>"STUDDLER" KEYCASE O - key hol</t>
  </si>
  <si>
    <t>X04358</t>
  </si>
  <si>
    <t>"CHASING ONE" 24 A DAY - walle</t>
  </si>
  <si>
    <t>X04365</t>
  </si>
  <si>
    <t xml:space="preserve">"CHASING ONE" KEYCASE O - key </t>
  </si>
  <si>
    <t>X04366</t>
  </si>
  <si>
    <t>"STUDDLER" COOLT - wallet</t>
  </si>
  <si>
    <t>X04451</t>
  </si>
  <si>
    <t>"STUD/HOLES" DJANGGO - wallet</t>
  </si>
  <si>
    <t>X04475</t>
  </si>
  <si>
    <t>"STUD/HOLES" D-KEY HOLDER - ke</t>
  </si>
  <si>
    <t>X04476</t>
  </si>
  <si>
    <t>"STUD/HOLES" SUNBEAMM - card-h</t>
  </si>
  <si>
    <t>X04477</t>
  </si>
  <si>
    <t>H6200</t>
  </si>
  <si>
    <t>"PAINT-IT-RACE" KEYCASE O - ke</t>
  </si>
  <si>
    <t>X04490</t>
  </si>
  <si>
    <t>"PAINT-IT-RACE" NEELA XS - wal</t>
  </si>
  <si>
    <t>X04491</t>
  </si>
  <si>
    <t>"ROPPONGY DENIM" 24 ZIP - wall</t>
  </si>
  <si>
    <t>X04723</t>
  </si>
  <si>
    <t>P1347</t>
  </si>
  <si>
    <t>"LEATHER GAME" 24 A DAY - wall</t>
  </si>
  <si>
    <t>X04978</t>
  </si>
  <si>
    <t>"STUD EYED" HALEXX - wallet</t>
  </si>
  <si>
    <t>X04980</t>
  </si>
  <si>
    <t>"STUD EYED" POUCHH - beauty ca</t>
  </si>
  <si>
    <t>X04983</t>
  </si>
  <si>
    <t>"IF POLLOK" NEELA S - wallet</t>
  </si>
  <si>
    <t>X04985</t>
  </si>
  <si>
    <t>"IF POLLOK" 24 ZIP - wallet</t>
  </si>
  <si>
    <t>X04986</t>
  </si>
  <si>
    <t xml:space="preserve">"SUBTORYAL DENIM" F-SUBTORYAL </t>
  </si>
  <si>
    <t>P1576</t>
  </si>
  <si>
    <t>"LINE UP" 24+24ZIP - wallet</t>
  </si>
  <si>
    <t>X05288</t>
  </si>
  <si>
    <t>"BUFFALO BYLL" 24 ZIP - wallet</t>
  </si>
  <si>
    <t>X05562</t>
  </si>
  <si>
    <t>"DIESELXX" 24 ZIP - wallet</t>
  </si>
  <si>
    <t>X05563</t>
  </si>
  <si>
    <t>"KURACAO" KEYCASE P - wallet</t>
  </si>
  <si>
    <t>X05825</t>
  </si>
  <si>
    <t>"KURACAO" HIRESH S - wallet</t>
  </si>
  <si>
    <t>X05827</t>
  </si>
  <si>
    <t>"CROCO-GAZZO" L-12 ZIP - walle</t>
  </si>
  <si>
    <t>X06167</t>
  </si>
  <si>
    <t>PR958</t>
  </si>
  <si>
    <t>H6575</t>
  </si>
  <si>
    <t>"FOR SUCCESSFUL MOVING" MOVE L</t>
  </si>
  <si>
    <t>X01207</t>
  </si>
  <si>
    <t>P0980</t>
  </si>
  <si>
    <t>H4302</t>
  </si>
  <si>
    <t>"FOR SUCCESSFUL MOVING" MOVE M</t>
  </si>
  <si>
    <t>X01206</t>
  </si>
  <si>
    <t>P0228</t>
  </si>
  <si>
    <t>P0745</t>
  </si>
  <si>
    <t>H5800</t>
  </si>
  <si>
    <t>WALLETS</t>
  </si>
  <si>
    <t>WHS TOTAL</t>
  </si>
  <si>
    <t>RRP TOTAL</t>
  </si>
  <si>
    <t>Photo</t>
  </si>
  <si>
    <t>Mix Mat.with
 Leather</t>
  </si>
  <si>
    <t>X05595+E26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</si>
</sst>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0"/>
      <color theme="1"/>
      <name val="Arial"/>
      <family val="2"/>
    </font>
    <font>
      <b/>
      <sz val="8"/>
      <color indexed="18"/>
      <name val="Tahoma"/>
      <family val="2"/>
    </font>
    <font>
      <b/>
      <i/>
      <sz val="8"/>
      <color indexed="10"/>
      <name val="Tahoma"/>
      <family val="2"/>
    </font>
    <font>
      <sz val="8"/>
      <color indexed="8"/>
      <name val="Tahoma"/>
      <family val="2"/>
    </font>
    <font>
      <b/>
      <sz val="8"/>
      <color indexed="10"/>
      <name val="Tahoma"/>
      <family val="2"/>
    </font>
    <font>
      <b/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right" wrapText="1"/>
    </xf>
    <xf numFmtId="0" fontId="3" fillId="0" borderId="3" xfId="0" quotePrefix="1" applyFont="1" applyBorder="1" applyAlignment="1">
      <alignment horizontal="right" wrapText="1"/>
    </xf>
    <xf numFmtId="0" fontId="3" fillId="0" borderId="0" xfId="0" applyFont="1"/>
    <xf numFmtId="0" fontId="2" fillId="0" borderId="4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right" wrapText="1"/>
    </xf>
    <xf numFmtId="3" fontId="5" fillId="0" borderId="0" xfId="0" applyNumberFormat="1" applyFont="1" applyAlignment="1">
      <alignment horizontal="right"/>
    </xf>
    <xf numFmtId="0" fontId="1" fillId="0" borderId="6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3" fillId="0" borderId="0" xfId="0" quotePrefix="1" applyFont="1" applyBorder="1" applyAlignment="1">
      <alignment horizontal="right" wrapText="1"/>
    </xf>
    <xf numFmtId="0" fontId="1" fillId="0" borderId="9" xfId="0" applyFont="1" applyBorder="1" applyAlignment="1">
      <alignment horizontal="left"/>
    </xf>
    <xf numFmtId="0" fontId="3" fillId="3" borderId="0" xfId="0" applyFont="1" applyFill="1"/>
    <xf numFmtId="0" fontId="3" fillId="3" borderId="7" xfId="0" quotePrefix="1" applyFont="1" applyFill="1" applyBorder="1" applyAlignment="1">
      <alignment horizontal="left"/>
    </xf>
    <xf numFmtId="0" fontId="3" fillId="3" borderId="7" xfId="0" quotePrefix="1" applyFont="1" applyFill="1" applyBorder="1" applyAlignment="1">
      <alignment horizontal="center"/>
    </xf>
    <xf numFmtId="164" fontId="3" fillId="3" borderId="7" xfId="0" quotePrefix="1" applyNumberFormat="1" applyFont="1" applyFill="1" applyBorder="1" applyAlignment="1">
      <alignment horizontal="right"/>
    </xf>
    <xf numFmtId="0" fontId="5" fillId="3" borderId="7" xfId="0" quotePrefix="1" applyFont="1" applyFill="1" applyBorder="1" applyAlignment="1">
      <alignment horizontal="center"/>
    </xf>
    <xf numFmtId="0" fontId="2" fillId="3" borderId="7" xfId="0" quotePrefix="1" applyFont="1" applyFill="1" applyBorder="1" applyAlignment="1">
      <alignment horizontal="center"/>
    </xf>
    <xf numFmtId="0" fontId="3" fillId="3" borderId="7" xfId="0" applyFont="1" applyFill="1" applyBorder="1" applyAlignment="1">
      <alignment horizontal="right" wrapText="1"/>
    </xf>
    <xf numFmtId="0" fontId="3" fillId="0" borderId="7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164" fontId="3" fillId="0" borderId="7" xfId="0" quotePrefix="1" applyNumberFormat="1" applyFont="1" applyBorder="1" applyAlignment="1">
      <alignment horizontal="right"/>
    </xf>
    <xf numFmtId="0" fontId="5" fillId="0" borderId="7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quotePrefix="1" applyFont="1" applyFill="1" applyBorder="1" applyAlignment="1">
      <alignment horizontal="left"/>
    </xf>
    <xf numFmtId="0" fontId="3" fillId="0" borderId="7" xfId="0" quotePrefix="1" applyFont="1" applyFill="1" applyBorder="1" applyAlignment="1">
      <alignment horizontal="center"/>
    </xf>
    <xf numFmtId="164" fontId="3" fillId="0" borderId="7" xfId="0" quotePrefix="1" applyNumberFormat="1" applyFont="1" applyFill="1" applyBorder="1" applyAlignment="1">
      <alignment horizontal="right"/>
    </xf>
    <xf numFmtId="0" fontId="5" fillId="0" borderId="7" xfId="0" quotePrefix="1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7" xfId="0" quotePrefix="1" applyFont="1" applyBorder="1" applyAlignment="1">
      <alignment horizontal="left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9</xdr:row>
      <xdr:rowOff>38100</xdr:rowOff>
    </xdr:from>
    <xdr:to>
      <xdr:col>2</xdr:col>
      <xdr:colOff>742950</xdr:colOff>
      <xdr:row>9</xdr:row>
      <xdr:rowOff>838200</xdr:rowOff>
    </xdr:to>
    <xdr:pic>
      <xdr:nvPicPr>
        <xdr:cNvPr id="102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4510" t="13972" r="23775" b="10661"/>
        <a:stretch>
          <a:fillRect/>
        </a:stretch>
      </xdr:blipFill>
      <xdr:spPr bwMode="auto">
        <a:xfrm>
          <a:off x="1781175" y="4057650"/>
          <a:ext cx="5524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18</xdr:row>
      <xdr:rowOff>57150</xdr:rowOff>
    </xdr:from>
    <xdr:to>
      <xdr:col>2</xdr:col>
      <xdr:colOff>800100</xdr:colOff>
      <xdr:row>18</xdr:row>
      <xdr:rowOff>657225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876" t="36250" r="12083" b="10625"/>
        <a:stretch>
          <a:fillRect/>
        </a:stretch>
      </xdr:blipFill>
      <xdr:spPr bwMode="auto">
        <a:xfrm>
          <a:off x="1704975" y="11991975"/>
          <a:ext cx="685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12</xdr:row>
      <xdr:rowOff>47625</xdr:rowOff>
    </xdr:from>
    <xdr:to>
      <xdr:col>3</xdr:col>
      <xdr:colOff>0</xdr:colOff>
      <xdr:row>12</xdr:row>
      <xdr:rowOff>762000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9375" t="32552" r="10156" b="16927"/>
        <a:stretch>
          <a:fillRect/>
        </a:stretch>
      </xdr:blipFill>
      <xdr:spPr bwMode="auto">
        <a:xfrm>
          <a:off x="1657350" y="688657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</xdr:row>
      <xdr:rowOff>47625</xdr:rowOff>
    </xdr:from>
    <xdr:to>
      <xdr:col>2</xdr:col>
      <xdr:colOff>685800</xdr:colOff>
      <xdr:row>5</xdr:row>
      <xdr:rowOff>828675</xdr:rowOff>
    </xdr:to>
    <xdr:pic>
      <xdr:nvPicPr>
        <xdr:cNvPr id="1028" name="Immagine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4998" t="15686" r="24837" b="14870"/>
        <a:stretch>
          <a:fillRect/>
        </a:stretch>
      </xdr:blipFill>
      <xdr:spPr bwMode="auto">
        <a:xfrm>
          <a:off x="1714500" y="981075"/>
          <a:ext cx="561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6</xdr:row>
      <xdr:rowOff>85725</xdr:rowOff>
    </xdr:from>
    <xdr:to>
      <xdr:col>2</xdr:col>
      <xdr:colOff>809625</xdr:colOff>
      <xdr:row>6</xdr:row>
      <xdr:rowOff>809625</xdr:rowOff>
    </xdr:to>
    <xdr:pic>
      <xdr:nvPicPr>
        <xdr:cNvPr id="1029" name="Immagine 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451" t="11288" r="8064" b="1613"/>
        <a:stretch>
          <a:fillRect/>
        </a:stretch>
      </xdr:blipFill>
      <xdr:spPr bwMode="auto">
        <a:xfrm>
          <a:off x="1695450" y="1905000"/>
          <a:ext cx="704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7</xdr:row>
      <xdr:rowOff>104775</xdr:rowOff>
    </xdr:from>
    <xdr:to>
      <xdr:col>2</xdr:col>
      <xdr:colOff>847725</xdr:colOff>
      <xdr:row>7</xdr:row>
      <xdr:rowOff>647700</xdr:rowOff>
    </xdr:to>
    <xdr:pic>
      <xdr:nvPicPr>
        <xdr:cNvPr id="1030" name="Immagine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5646" t="16129" r="3226" b="14517"/>
        <a:stretch>
          <a:fillRect/>
        </a:stretch>
      </xdr:blipFill>
      <xdr:spPr bwMode="auto">
        <a:xfrm>
          <a:off x="1724025" y="2771775"/>
          <a:ext cx="714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8</xdr:row>
      <xdr:rowOff>66675</xdr:rowOff>
    </xdr:from>
    <xdr:to>
      <xdr:col>2</xdr:col>
      <xdr:colOff>809625</xdr:colOff>
      <xdr:row>8</xdr:row>
      <xdr:rowOff>609600</xdr:rowOff>
    </xdr:to>
    <xdr:pic>
      <xdr:nvPicPr>
        <xdr:cNvPr id="1031" name="Immagin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813" t="14635" r="2438" b="11383"/>
        <a:stretch>
          <a:fillRect/>
        </a:stretch>
      </xdr:blipFill>
      <xdr:spPr bwMode="auto">
        <a:xfrm>
          <a:off x="1685925" y="3438525"/>
          <a:ext cx="714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10</xdr:row>
      <xdr:rowOff>76200</xdr:rowOff>
    </xdr:from>
    <xdr:to>
      <xdr:col>3</xdr:col>
      <xdr:colOff>0</xdr:colOff>
      <xdr:row>10</xdr:row>
      <xdr:rowOff>885825</xdr:rowOff>
    </xdr:to>
    <xdr:pic>
      <xdr:nvPicPr>
        <xdr:cNvPr id="1032" name="Immagin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9606" t="36186" r="17233" b="4903"/>
        <a:stretch>
          <a:fillRect/>
        </a:stretch>
      </xdr:blipFill>
      <xdr:spPr bwMode="auto">
        <a:xfrm>
          <a:off x="1657350" y="4972050"/>
          <a:ext cx="800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11</xdr:row>
      <xdr:rowOff>114300</xdr:rowOff>
    </xdr:from>
    <xdr:to>
      <xdr:col>3</xdr:col>
      <xdr:colOff>0</xdr:colOff>
      <xdr:row>11</xdr:row>
      <xdr:rowOff>885825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7645" t="32353" r="23366" b="13399"/>
        <a:stretch>
          <a:fillRect/>
        </a:stretch>
      </xdr:blipFill>
      <xdr:spPr bwMode="auto">
        <a:xfrm>
          <a:off x="1657350" y="594360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13</xdr:row>
      <xdr:rowOff>57150</xdr:rowOff>
    </xdr:from>
    <xdr:to>
      <xdr:col>3</xdr:col>
      <xdr:colOff>0</xdr:colOff>
      <xdr:row>13</xdr:row>
      <xdr:rowOff>676275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3922" t="32027" r="3593" b="5064"/>
        <a:stretch>
          <a:fillRect/>
        </a:stretch>
      </xdr:blipFill>
      <xdr:spPr bwMode="auto">
        <a:xfrm>
          <a:off x="1638300" y="7696200"/>
          <a:ext cx="8191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15</xdr:row>
      <xdr:rowOff>104775</xdr:rowOff>
    </xdr:from>
    <xdr:to>
      <xdr:col>3</xdr:col>
      <xdr:colOff>0</xdr:colOff>
      <xdr:row>15</xdr:row>
      <xdr:rowOff>685800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3999" t="33778" r="3555" b="8000"/>
        <a:stretch>
          <a:fillRect/>
        </a:stretch>
      </xdr:blipFill>
      <xdr:spPr bwMode="auto">
        <a:xfrm>
          <a:off x="1628775" y="9467850"/>
          <a:ext cx="8286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16</xdr:row>
      <xdr:rowOff>66675</xdr:rowOff>
    </xdr:from>
    <xdr:to>
      <xdr:col>3</xdr:col>
      <xdr:colOff>0</xdr:colOff>
      <xdr:row>16</xdr:row>
      <xdr:rowOff>723900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95450" y="10239375"/>
          <a:ext cx="762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17</xdr:row>
      <xdr:rowOff>28575</xdr:rowOff>
    </xdr:from>
    <xdr:to>
      <xdr:col>2</xdr:col>
      <xdr:colOff>809625</xdr:colOff>
      <xdr:row>17</xdr:row>
      <xdr:rowOff>923925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9756" r="18127" b="3731"/>
        <a:stretch>
          <a:fillRect/>
        </a:stretch>
      </xdr:blipFill>
      <xdr:spPr bwMode="auto">
        <a:xfrm>
          <a:off x="1695450" y="10972800"/>
          <a:ext cx="7048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19</xdr:row>
      <xdr:rowOff>47625</xdr:rowOff>
    </xdr:from>
    <xdr:to>
      <xdr:col>2</xdr:col>
      <xdr:colOff>790575</xdr:colOff>
      <xdr:row>19</xdr:row>
      <xdr:rowOff>838200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14500" y="126968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20</xdr:row>
      <xdr:rowOff>47625</xdr:rowOff>
    </xdr:from>
    <xdr:to>
      <xdr:col>2</xdr:col>
      <xdr:colOff>838200</xdr:colOff>
      <xdr:row>20</xdr:row>
      <xdr:rowOff>933450</xdr:rowOff>
    </xdr:to>
    <xdr:pic>
      <xdr:nvPicPr>
        <xdr:cNvPr id="1039" name="Immagin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66875" y="13582650"/>
          <a:ext cx="762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22</xdr:row>
      <xdr:rowOff>28575</xdr:rowOff>
    </xdr:from>
    <xdr:to>
      <xdr:col>2</xdr:col>
      <xdr:colOff>733425</xdr:colOff>
      <xdr:row>22</xdr:row>
      <xdr:rowOff>962025</xdr:rowOff>
    </xdr:to>
    <xdr:pic>
      <xdr:nvPicPr>
        <xdr:cNvPr id="1040" name="Immagin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347" t="4250" r="23203" b="11275"/>
        <a:stretch>
          <a:fillRect/>
        </a:stretch>
      </xdr:blipFill>
      <xdr:spPr bwMode="auto">
        <a:xfrm>
          <a:off x="1743075" y="15601950"/>
          <a:ext cx="581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24</xdr:row>
      <xdr:rowOff>28575</xdr:rowOff>
    </xdr:from>
    <xdr:to>
      <xdr:col>3</xdr:col>
      <xdr:colOff>0</xdr:colOff>
      <xdr:row>25</xdr:row>
      <xdr:rowOff>0</xdr:rowOff>
    </xdr:to>
    <xdr:pic>
      <xdr:nvPicPr>
        <xdr:cNvPr id="1041" name="Immagin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95450" y="1764030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25</xdr:row>
      <xdr:rowOff>38100</xdr:rowOff>
    </xdr:from>
    <xdr:to>
      <xdr:col>2</xdr:col>
      <xdr:colOff>809625</xdr:colOff>
      <xdr:row>25</xdr:row>
      <xdr:rowOff>1066800</xdr:rowOff>
    </xdr:to>
    <xdr:pic>
      <xdr:nvPicPr>
        <xdr:cNvPr id="1042" name="Immagine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33550" y="18449925"/>
          <a:ext cx="6667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26</xdr:row>
      <xdr:rowOff>57150</xdr:rowOff>
    </xdr:from>
    <xdr:to>
      <xdr:col>3</xdr:col>
      <xdr:colOff>0</xdr:colOff>
      <xdr:row>26</xdr:row>
      <xdr:rowOff>876300</xdr:rowOff>
    </xdr:to>
    <xdr:pic>
      <xdr:nvPicPr>
        <xdr:cNvPr id="1043" name="Immagine 2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4500" t="20226" r="2499" b="9363"/>
        <a:stretch>
          <a:fillRect/>
        </a:stretch>
      </xdr:blipFill>
      <xdr:spPr bwMode="auto">
        <a:xfrm>
          <a:off x="1676400" y="19545300"/>
          <a:ext cx="781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27</xdr:row>
      <xdr:rowOff>47625</xdr:rowOff>
    </xdr:from>
    <xdr:to>
      <xdr:col>3</xdr:col>
      <xdr:colOff>0</xdr:colOff>
      <xdr:row>27</xdr:row>
      <xdr:rowOff>790575</xdr:rowOff>
    </xdr:to>
    <xdr:pic>
      <xdr:nvPicPr>
        <xdr:cNvPr id="1044" name="Immagine 2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1501" t="37453" r="10001" b="6741"/>
        <a:stretch>
          <a:fillRect/>
        </a:stretch>
      </xdr:blipFill>
      <xdr:spPr bwMode="auto">
        <a:xfrm>
          <a:off x="1695450" y="2042160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23</xdr:row>
      <xdr:rowOff>66675</xdr:rowOff>
    </xdr:from>
    <xdr:to>
      <xdr:col>3</xdr:col>
      <xdr:colOff>0</xdr:colOff>
      <xdr:row>23</xdr:row>
      <xdr:rowOff>981075</xdr:rowOff>
    </xdr:to>
    <xdr:pic>
      <xdr:nvPicPr>
        <xdr:cNvPr id="1045" name="Immagine 2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7216" t="15829" r="7216" b="9653"/>
        <a:stretch>
          <a:fillRect/>
        </a:stretch>
      </xdr:blipFill>
      <xdr:spPr bwMode="auto">
        <a:xfrm>
          <a:off x="1666875" y="16640175"/>
          <a:ext cx="790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14</xdr:row>
      <xdr:rowOff>38100</xdr:rowOff>
    </xdr:from>
    <xdr:to>
      <xdr:col>2</xdr:col>
      <xdr:colOff>847725</xdr:colOff>
      <xdr:row>14</xdr:row>
      <xdr:rowOff>1000125</xdr:rowOff>
    </xdr:to>
    <xdr:pic>
      <xdr:nvPicPr>
        <xdr:cNvPr id="1046" name="Immagine 2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8333" t="6458" r="10001" b="10208"/>
        <a:stretch>
          <a:fillRect/>
        </a:stretch>
      </xdr:blipFill>
      <xdr:spPr bwMode="auto">
        <a:xfrm>
          <a:off x="1733550" y="8372475"/>
          <a:ext cx="704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21</xdr:row>
      <xdr:rowOff>66675</xdr:rowOff>
    </xdr:from>
    <xdr:to>
      <xdr:col>2</xdr:col>
      <xdr:colOff>790575</xdr:colOff>
      <xdr:row>21</xdr:row>
      <xdr:rowOff>923925</xdr:rowOff>
    </xdr:to>
    <xdr:pic>
      <xdr:nvPicPr>
        <xdr:cNvPr id="1047" name="Immagine 2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8925" t="5052" r="980" b="5682"/>
        <a:stretch>
          <a:fillRect/>
        </a:stretch>
      </xdr:blipFill>
      <xdr:spPr bwMode="auto">
        <a:xfrm>
          <a:off x="1733550" y="14601825"/>
          <a:ext cx="647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29</xdr:row>
      <xdr:rowOff>47625</xdr:rowOff>
    </xdr:from>
    <xdr:to>
      <xdr:col>2</xdr:col>
      <xdr:colOff>828675</xdr:colOff>
      <xdr:row>29</xdr:row>
      <xdr:rowOff>742950</xdr:rowOff>
    </xdr:to>
    <xdr:pic>
      <xdr:nvPicPr>
        <xdr:cNvPr id="1048" name="Immagine 2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9279" t="33334" r="11339" b="8527"/>
        <a:stretch>
          <a:fillRect/>
        </a:stretch>
      </xdr:blipFill>
      <xdr:spPr bwMode="auto">
        <a:xfrm>
          <a:off x="1704975" y="21374100"/>
          <a:ext cx="7143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30</xdr:row>
      <xdr:rowOff>47625</xdr:rowOff>
    </xdr:from>
    <xdr:to>
      <xdr:col>2</xdr:col>
      <xdr:colOff>847725</xdr:colOff>
      <xdr:row>30</xdr:row>
      <xdr:rowOff>866775</xdr:rowOff>
    </xdr:to>
    <xdr:pic>
      <xdr:nvPicPr>
        <xdr:cNvPr id="1049" name="Immagine 2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16112" t="8543" r="19167" b="10416"/>
        <a:stretch>
          <a:fillRect/>
        </a:stretch>
      </xdr:blipFill>
      <xdr:spPr bwMode="auto">
        <a:xfrm>
          <a:off x="1695450" y="22231350"/>
          <a:ext cx="7429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31</xdr:row>
      <xdr:rowOff>104775</xdr:rowOff>
    </xdr:from>
    <xdr:to>
      <xdr:col>3</xdr:col>
      <xdr:colOff>0</xdr:colOff>
      <xdr:row>31</xdr:row>
      <xdr:rowOff>714375</xdr:rowOff>
    </xdr:to>
    <xdr:pic>
      <xdr:nvPicPr>
        <xdr:cNvPr id="1050" name="Immagine 2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19933" t="57188" r="23529" b="1962"/>
        <a:stretch>
          <a:fillRect/>
        </a:stretch>
      </xdr:blipFill>
      <xdr:spPr bwMode="auto">
        <a:xfrm>
          <a:off x="1619250" y="23241000"/>
          <a:ext cx="838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32</xdr:row>
      <xdr:rowOff>38100</xdr:rowOff>
    </xdr:from>
    <xdr:to>
      <xdr:col>2</xdr:col>
      <xdr:colOff>838200</xdr:colOff>
      <xdr:row>32</xdr:row>
      <xdr:rowOff>828675</xdr:rowOff>
    </xdr:to>
    <xdr:pic>
      <xdr:nvPicPr>
        <xdr:cNvPr id="1051" name="Immagine 2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6999" t="25842" r="10501" b="8614"/>
        <a:stretch>
          <a:fillRect/>
        </a:stretch>
      </xdr:blipFill>
      <xdr:spPr bwMode="auto">
        <a:xfrm>
          <a:off x="1695450" y="2391727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33</xdr:row>
      <xdr:rowOff>47625</xdr:rowOff>
    </xdr:from>
    <xdr:to>
      <xdr:col>2</xdr:col>
      <xdr:colOff>790575</xdr:colOff>
      <xdr:row>33</xdr:row>
      <xdr:rowOff>581025</xdr:rowOff>
    </xdr:to>
    <xdr:pic>
      <xdr:nvPicPr>
        <xdr:cNvPr id="1052" name="Immagine 2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62125" y="24765000"/>
          <a:ext cx="619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34</xdr:row>
      <xdr:rowOff>38100</xdr:rowOff>
    </xdr:from>
    <xdr:to>
      <xdr:col>2</xdr:col>
      <xdr:colOff>762000</xdr:colOff>
      <xdr:row>34</xdr:row>
      <xdr:rowOff>790575</xdr:rowOff>
    </xdr:to>
    <xdr:pic>
      <xdr:nvPicPr>
        <xdr:cNvPr id="1053" name="Immagine 3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14166" t="18056" r="17500" b="14584"/>
        <a:stretch>
          <a:fillRect/>
        </a:stretch>
      </xdr:blipFill>
      <xdr:spPr bwMode="auto">
        <a:xfrm>
          <a:off x="1714500" y="25450800"/>
          <a:ext cx="638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35</xdr:row>
      <xdr:rowOff>85725</xdr:rowOff>
    </xdr:from>
    <xdr:to>
      <xdr:col>2</xdr:col>
      <xdr:colOff>847725</xdr:colOff>
      <xdr:row>35</xdr:row>
      <xdr:rowOff>581025</xdr:rowOff>
    </xdr:to>
    <xdr:pic>
      <xdr:nvPicPr>
        <xdr:cNvPr id="1054" name="Immagine 31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11958" t="50632" r="10745" b="12373"/>
        <a:stretch>
          <a:fillRect/>
        </a:stretch>
      </xdr:blipFill>
      <xdr:spPr bwMode="auto">
        <a:xfrm>
          <a:off x="1666875" y="26308050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7"/>
  <sheetViews>
    <sheetView tabSelected="1" workbookViewId="0">
      <selection activeCell="AB6" sqref="AB6"/>
    </sheetView>
  </sheetViews>
  <sheetFormatPr defaultColWidth="9.28515625" defaultRowHeight="10.5" x14ac:dyDescent="0.15"/>
  <cols>
    <col min="1" max="1" width="10.7109375" style="5" customWidth="1"/>
    <col min="2" max="2" width="13.140625" style="5" bestFit="1" customWidth="1"/>
    <col min="3" max="3" width="13" style="5" customWidth="1"/>
    <col min="4" max="4" width="24.7109375" style="5" bestFit="1" customWidth="1"/>
    <col min="5" max="5" width="6" style="5" customWidth="1"/>
    <col min="6" max="6" width="6.85546875" style="5" customWidth="1"/>
    <col min="7" max="7" width="6" style="5" customWidth="1"/>
    <col min="8" max="8" width="9.7109375" style="5" bestFit="1" customWidth="1"/>
    <col min="9" max="9" width="7.7109375" style="20" customWidth="1"/>
    <col min="10" max="10" width="5.85546875" style="5" customWidth="1"/>
    <col min="11" max="11" width="7.7109375" style="23" bestFit="1" customWidth="1"/>
    <col min="12" max="12" width="12.140625" style="23" bestFit="1" customWidth="1"/>
    <col min="13" max="13" width="7.7109375" style="23" bestFit="1" customWidth="1"/>
    <col min="14" max="14" width="9.7109375" style="23" bestFit="1" customWidth="1"/>
    <col min="15" max="15" width="6.28515625" style="5" bestFit="1" customWidth="1"/>
    <col min="16" max="16" width="5.7109375" style="2" bestFit="1" customWidth="1"/>
    <col min="17" max="17" width="3" style="18" bestFit="1" customWidth="1"/>
    <col min="18" max="24" width="2.140625" style="18" bestFit="1" customWidth="1"/>
    <col min="25" max="25" width="2.85546875" style="18" bestFit="1" customWidth="1"/>
    <col min="26" max="16384" width="9.28515625" style="9"/>
  </cols>
  <sheetData>
    <row r="1" spans="1:25" s="4" customFormat="1" x14ac:dyDescent="0.15">
      <c r="A1" s="1"/>
      <c r="B1" s="1"/>
      <c r="C1" s="1"/>
      <c r="D1" s="1"/>
      <c r="E1" s="1"/>
      <c r="F1" s="1"/>
      <c r="G1" s="1"/>
      <c r="H1" s="1"/>
      <c r="I1" s="19"/>
      <c r="J1" s="1"/>
      <c r="K1" s="22"/>
      <c r="L1" s="22"/>
      <c r="M1" s="22"/>
      <c r="N1" s="22"/>
      <c r="O1" s="1"/>
      <c r="P1" s="2"/>
      <c r="Q1" s="3"/>
      <c r="R1" s="3"/>
      <c r="S1" s="3"/>
      <c r="T1" s="3"/>
      <c r="U1" s="3"/>
      <c r="V1" s="3"/>
      <c r="W1" s="3"/>
      <c r="X1" s="3"/>
      <c r="Y1" s="3"/>
    </row>
    <row r="2" spans="1:25" ht="21" x14ac:dyDescent="0.15">
      <c r="P2" s="6" t="s">
        <v>2</v>
      </c>
      <c r="Q2" s="7" t="s">
        <v>3</v>
      </c>
      <c r="R2" s="7" t="s">
        <v>1</v>
      </c>
      <c r="S2" s="7" t="s">
        <v>1</v>
      </c>
      <c r="T2" s="7" t="s">
        <v>1</v>
      </c>
      <c r="U2" s="7" t="s">
        <v>1</v>
      </c>
      <c r="V2" s="7" t="s">
        <v>1</v>
      </c>
      <c r="W2" s="7" t="s">
        <v>1</v>
      </c>
      <c r="X2" s="7" t="s">
        <v>1</v>
      </c>
      <c r="Y2" s="8" t="s">
        <v>1</v>
      </c>
    </row>
    <row r="3" spans="1:25" ht="21" x14ac:dyDescent="0.15">
      <c r="P3" s="10" t="s">
        <v>0</v>
      </c>
      <c r="Q3" s="25" t="s">
        <v>13</v>
      </c>
      <c r="R3" s="25" t="s">
        <v>5</v>
      </c>
      <c r="S3" s="25" t="s">
        <v>6</v>
      </c>
      <c r="T3" s="25" t="s">
        <v>7</v>
      </c>
      <c r="U3" s="25" t="s">
        <v>8</v>
      </c>
      <c r="V3" s="25" t="s">
        <v>9</v>
      </c>
      <c r="W3" s="25" t="s">
        <v>10</v>
      </c>
      <c r="X3" s="25" t="s">
        <v>11</v>
      </c>
      <c r="Y3" s="11" t="s">
        <v>12</v>
      </c>
    </row>
    <row r="4" spans="1:25" x14ac:dyDescent="0.15">
      <c r="L4" s="23">
        <f>SUM(L6:L637)</f>
        <v>227403</v>
      </c>
      <c r="N4" s="23">
        <f>SUM(N6:N637)</f>
        <v>90961.199999999983</v>
      </c>
      <c r="O4" s="12">
        <f>SUBTOTAL(9,O6:O637)</f>
        <v>1780</v>
      </c>
      <c r="P4" s="10"/>
      <c r="Q4" s="25"/>
      <c r="R4" s="25"/>
      <c r="S4" s="25"/>
      <c r="T4" s="25"/>
      <c r="U4" s="25"/>
      <c r="V4" s="25"/>
      <c r="W4" s="25"/>
      <c r="X4" s="25"/>
      <c r="Y4" s="11"/>
    </row>
    <row r="5" spans="1:25" s="1" customFormat="1" x14ac:dyDescent="0.15">
      <c r="A5" s="26" t="s">
        <v>14</v>
      </c>
      <c r="B5" s="13" t="s">
        <v>16</v>
      </c>
      <c r="C5" s="13" t="s">
        <v>1176</v>
      </c>
      <c r="D5" s="13" t="s">
        <v>17</v>
      </c>
      <c r="E5" s="13" t="s">
        <v>18</v>
      </c>
      <c r="F5" s="13" t="s">
        <v>19</v>
      </c>
      <c r="G5" s="13" t="s">
        <v>20</v>
      </c>
      <c r="H5" s="14" t="s">
        <v>15</v>
      </c>
      <c r="I5" s="21" t="s">
        <v>21</v>
      </c>
      <c r="J5" s="14" t="s">
        <v>22</v>
      </c>
      <c r="K5" s="24" t="s">
        <v>23</v>
      </c>
      <c r="L5" s="24" t="s">
        <v>1175</v>
      </c>
      <c r="M5" s="24" t="s">
        <v>24</v>
      </c>
      <c r="N5" s="24" t="s">
        <v>1174</v>
      </c>
      <c r="O5" s="13" t="s">
        <v>25</v>
      </c>
      <c r="P5" s="15" t="s">
        <v>26</v>
      </c>
      <c r="Q5" s="16"/>
      <c r="R5" s="16"/>
      <c r="S5" s="16"/>
      <c r="T5" s="16"/>
      <c r="U5" s="16"/>
      <c r="V5" s="16"/>
      <c r="W5" s="16"/>
      <c r="X5" s="16"/>
      <c r="Y5" s="17"/>
    </row>
    <row r="6" spans="1:25" s="27" customFormat="1" ht="69.95" customHeight="1" x14ac:dyDescent="0.15">
      <c r="A6" s="34" t="s">
        <v>76</v>
      </c>
      <c r="B6" s="34" t="s">
        <v>86</v>
      </c>
      <c r="C6" s="34"/>
      <c r="D6" s="34" t="s">
        <v>736</v>
      </c>
      <c r="E6" s="34" t="s">
        <v>737</v>
      </c>
      <c r="F6" s="34" t="s">
        <v>87</v>
      </c>
      <c r="G6" s="34" t="s">
        <v>556</v>
      </c>
      <c r="H6" s="34" t="s">
        <v>80</v>
      </c>
      <c r="I6" s="35" t="s">
        <v>4</v>
      </c>
      <c r="J6" s="34" t="s">
        <v>80</v>
      </c>
      <c r="K6" s="36">
        <v>160</v>
      </c>
      <c r="L6" s="30">
        <f>SUM(K6*O6)</f>
        <v>23520</v>
      </c>
      <c r="M6" s="36">
        <v>64</v>
      </c>
      <c r="N6" s="30">
        <f>SUM(O6*M6)</f>
        <v>9408</v>
      </c>
      <c r="O6" s="43">
        <f t="shared" ref="O6:O69" si="0">SUM(Q6:Y6)</f>
        <v>147</v>
      </c>
      <c r="P6" s="38" t="s">
        <v>2</v>
      </c>
      <c r="Q6" s="39">
        <v>147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</row>
    <row r="7" spans="1:25" s="27" customFormat="1" ht="66.95" customHeight="1" x14ac:dyDescent="0.15">
      <c r="A7" s="34" t="s">
        <v>76</v>
      </c>
      <c r="B7" s="34" t="s">
        <v>86</v>
      </c>
      <c r="C7" s="34"/>
      <c r="D7" s="34" t="s">
        <v>169</v>
      </c>
      <c r="E7" s="34" t="s">
        <v>170</v>
      </c>
      <c r="F7" s="34" t="s">
        <v>75</v>
      </c>
      <c r="G7" s="34" t="s">
        <v>171</v>
      </c>
      <c r="H7" s="34" t="s">
        <v>80</v>
      </c>
      <c r="I7" s="35" t="s">
        <v>27</v>
      </c>
      <c r="J7" s="34" t="s">
        <v>80</v>
      </c>
      <c r="K7" s="36">
        <v>120</v>
      </c>
      <c r="L7" s="30">
        <f>SUM(K7*O7)</f>
        <v>17040</v>
      </c>
      <c r="M7" s="36">
        <v>48</v>
      </c>
      <c r="N7" s="30">
        <f>SUM(O7*M7)</f>
        <v>6816</v>
      </c>
      <c r="O7" s="43">
        <f t="shared" si="0"/>
        <v>142</v>
      </c>
      <c r="P7" s="38" t="s">
        <v>2</v>
      </c>
      <c r="Q7" s="39">
        <v>142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</row>
    <row r="8" spans="1:25" ht="56.1" customHeight="1" x14ac:dyDescent="0.15">
      <c r="A8" s="34" t="s">
        <v>76</v>
      </c>
      <c r="B8" s="34" t="s">
        <v>86</v>
      </c>
      <c r="C8" s="34"/>
      <c r="D8" s="34" t="s">
        <v>733</v>
      </c>
      <c r="E8" s="34" t="s">
        <v>734</v>
      </c>
      <c r="F8" s="34" t="s">
        <v>662</v>
      </c>
      <c r="G8" s="34" t="s">
        <v>556</v>
      </c>
      <c r="H8" s="34" t="s">
        <v>80</v>
      </c>
      <c r="I8" s="35" t="s">
        <v>4</v>
      </c>
      <c r="J8" s="34" t="s">
        <v>80</v>
      </c>
      <c r="K8" s="36">
        <v>50</v>
      </c>
      <c r="L8" s="30">
        <f>SUM(K8*O8)</f>
        <v>4300</v>
      </c>
      <c r="M8" s="36">
        <v>20</v>
      </c>
      <c r="N8" s="30">
        <f>SUM(O8*M8)</f>
        <v>1720</v>
      </c>
      <c r="O8" s="43">
        <f t="shared" si="0"/>
        <v>86</v>
      </c>
      <c r="P8" s="38" t="s">
        <v>2</v>
      </c>
      <c r="Q8" s="39">
        <v>86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</row>
    <row r="9" spans="1:25" ht="51" customHeight="1" x14ac:dyDescent="0.15">
      <c r="A9" s="34" t="s">
        <v>76</v>
      </c>
      <c r="B9" s="34" t="s">
        <v>86</v>
      </c>
      <c r="C9" s="34"/>
      <c r="D9" s="34" t="s">
        <v>733</v>
      </c>
      <c r="E9" s="34" t="s">
        <v>734</v>
      </c>
      <c r="F9" s="34" t="s">
        <v>662</v>
      </c>
      <c r="G9" s="34" t="s">
        <v>735</v>
      </c>
      <c r="H9" s="34" t="s">
        <v>80</v>
      </c>
      <c r="I9" s="35" t="s">
        <v>4</v>
      </c>
      <c r="J9" s="34" t="s">
        <v>80</v>
      </c>
      <c r="K9" s="36">
        <v>50</v>
      </c>
      <c r="L9" s="30">
        <f>SUM(K9*O9)</f>
        <v>4100</v>
      </c>
      <c r="M9" s="36">
        <v>20</v>
      </c>
      <c r="N9" s="30">
        <f>SUM(O9*M9)</f>
        <v>1640</v>
      </c>
      <c r="O9" s="43">
        <f t="shared" si="0"/>
        <v>82</v>
      </c>
      <c r="P9" s="38" t="s">
        <v>2</v>
      </c>
      <c r="Q9" s="39">
        <v>82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</row>
    <row r="10" spans="1:25" ht="69" customHeight="1" x14ac:dyDescent="0.15">
      <c r="A10" s="34" t="s">
        <v>76</v>
      </c>
      <c r="B10" s="34" t="s">
        <v>86</v>
      </c>
      <c r="C10" s="34"/>
      <c r="D10" s="34" t="s">
        <v>736</v>
      </c>
      <c r="E10" s="34" t="s">
        <v>737</v>
      </c>
      <c r="F10" s="34" t="s">
        <v>87</v>
      </c>
      <c r="G10" s="34" t="s">
        <v>33</v>
      </c>
      <c r="H10" s="34" t="s">
        <v>80</v>
      </c>
      <c r="I10" s="35" t="s">
        <v>4</v>
      </c>
      <c r="J10" s="34" t="s">
        <v>80</v>
      </c>
      <c r="K10" s="36">
        <v>160</v>
      </c>
      <c r="L10" s="30">
        <f>SUM(K10*O10)</f>
        <v>11360</v>
      </c>
      <c r="M10" s="36">
        <v>64</v>
      </c>
      <c r="N10" s="30">
        <f>SUM(O10*M10)</f>
        <v>4544</v>
      </c>
      <c r="O10" s="43">
        <f t="shared" si="0"/>
        <v>71</v>
      </c>
      <c r="P10" s="38" t="s">
        <v>2</v>
      </c>
      <c r="Q10" s="39">
        <v>71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</row>
    <row r="11" spans="1:25" ht="74.099999999999994" customHeight="1" x14ac:dyDescent="0.15">
      <c r="A11" s="34" t="s">
        <v>76</v>
      </c>
      <c r="B11" s="34" t="s">
        <v>86</v>
      </c>
      <c r="C11" s="34"/>
      <c r="D11" s="34" t="s">
        <v>169</v>
      </c>
      <c r="E11" s="34" t="s">
        <v>170</v>
      </c>
      <c r="F11" s="34" t="s">
        <v>75</v>
      </c>
      <c r="G11" s="34" t="s">
        <v>33</v>
      </c>
      <c r="H11" s="34" t="s">
        <v>80</v>
      </c>
      <c r="I11" s="35" t="s">
        <v>27</v>
      </c>
      <c r="J11" s="34" t="s">
        <v>80</v>
      </c>
      <c r="K11" s="36">
        <v>120</v>
      </c>
      <c r="L11" s="30">
        <f>SUM(K11*O11)</f>
        <v>8040</v>
      </c>
      <c r="M11" s="36">
        <v>48</v>
      </c>
      <c r="N11" s="30">
        <f>SUM(O11*M11)</f>
        <v>3216</v>
      </c>
      <c r="O11" s="43">
        <f t="shared" si="0"/>
        <v>67</v>
      </c>
      <c r="P11" s="38" t="s">
        <v>2</v>
      </c>
      <c r="Q11" s="39">
        <v>67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</row>
    <row r="12" spans="1:25" ht="80.099999999999994" customHeight="1" x14ac:dyDescent="0.15">
      <c r="A12" s="34" t="s">
        <v>76</v>
      </c>
      <c r="B12" s="34" t="s">
        <v>86</v>
      </c>
      <c r="C12" s="34"/>
      <c r="D12" s="34" t="s">
        <v>731</v>
      </c>
      <c r="E12" s="34" t="s">
        <v>732</v>
      </c>
      <c r="F12" s="34" t="s">
        <v>662</v>
      </c>
      <c r="G12" s="34" t="s">
        <v>33</v>
      </c>
      <c r="H12" s="34" t="s">
        <v>80</v>
      </c>
      <c r="I12" s="35" t="s">
        <v>4</v>
      </c>
      <c r="J12" s="34" t="s">
        <v>80</v>
      </c>
      <c r="K12" s="36">
        <v>80</v>
      </c>
      <c r="L12" s="30">
        <f>SUM(K12*O12)</f>
        <v>5040</v>
      </c>
      <c r="M12" s="36">
        <v>32</v>
      </c>
      <c r="N12" s="30">
        <f>SUM(O12*M12)</f>
        <v>2016</v>
      </c>
      <c r="O12" s="43">
        <f t="shared" si="0"/>
        <v>63</v>
      </c>
      <c r="P12" s="38" t="s">
        <v>2</v>
      </c>
      <c r="Q12" s="39">
        <v>63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ht="63" customHeight="1" x14ac:dyDescent="0.15">
      <c r="A13" s="34" t="s">
        <v>76</v>
      </c>
      <c r="B13" s="34" t="s">
        <v>86</v>
      </c>
      <c r="C13" s="34"/>
      <c r="D13" s="34" t="s">
        <v>738</v>
      </c>
      <c r="E13" s="34" t="s">
        <v>739</v>
      </c>
      <c r="F13" s="34" t="s">
        <v>87</v>
      </c>
      <c r="G13" s="34" t="s">
        <v>33</v>
      </c>
      <c r="H13" s="34" t="s">
        <v>80</v>
      </c>
      <c r="I13" s="35" t="s">
        <v>4</v>
      </c>
      <c r="J13" s="34" t="s">
        <v>80</v>
      </c>
      <c r="K13" s="36">
        <v>110</v>
      </c>
      <c r="L13" s="30">
        <f>SUM(K13*O13)</f>
        <v>6160</v>
      </c>
      <c r="M13" s="36">
        <v>44</v>
      </c>
      <c r="N13" s="30">
        <f>SUM(O13*M13)</f>
        <v>2464</v>
      </c>
      <c r="O13" s="43">
        <f t="shared" si="0"/>
        <v>56</v>
      </c>
      <c r="P13" s="38" t="s">
        <v>2</v>
      </c>
      <c r="Q13" s="39">
        <v>56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ht="54.95" customHeight="1" x14ac:dyDescent="0.15">
      <c r="A14" s="34" t="s">
        <v>76</v>
      </c>
      <c r="B14" s="34" t="s">
        <v>86</v>
      </c>
      <c r="C14" s="34"/>
      <c r="D14" s="34" t="s">
        <v>631</v>
      </c>
      <c r="E14" s="34" t="s">
        <v>632</v>
      </c>
      <c r="F14" s="34" t="s">
        <v>625</v>
      </c>
      <c r="G14" s="34" t="s">
        <v>218</v>
      </c>
      <c r="H14" s="34" t="s">
        <v>80</v>
      </c>
      <c r="I14" s="35" t="s">
        <v>4</v>
      </c>
      <c r="J14" s="34" t="s">
        <v>80</v>
      </c>
      <c r="K14" s="36">
        <v>80</v>
      </c>
      <c r="L14" s="30">
        <f>SUM(K14*O14)</f>
        <v>3200</v>
      </c>
      <c r="M14" s="36">
        <v>32</v>
      </c>
      <c r="N14" s="30">
        <f>SUM(O14*M14)</f>
        <v>1280</v>
      </c>
      <c r="O14" s="43">
        <f t="shared" si="0"/>
        <v>40</v>
      </c>
      <c r="P14" s="38" t="s">
        <v>2</v>
      </c>
      <c r="Q14" s="39">
        <v>40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</row>
    <row r="15" spans="1:25" ht="81" customHeight="1" x14ac:dyDescent="0.15">
      <c r="A15" s="34" t="s">
        <v>76</v>
      </c>
      <c r="B15" s="34" t="s">
        <v>86</v>
      </c>
      <c r="C15" s="34"/>
      <c r="D15" s="34" t="s">
        <v>88</v>
      </c>
      <c r="E15" s="34" t="s">
        <v>89</v>
      </c>
      <c r="F15" s="34" t="s">
        <v>90</v>
      </c>
      <c r="G15" s="34" t="s">
        <v>91</v>
      </c>
      <c r="H15" s="34" t="s">
        <v>80</v>
      </c>
      <c r="I15" s="35" t="s">
        <v>27</v>
      </c>
      <c r="J15" s="34" t="s">
        <v>80</v>
      </c>
      <c r="K15" s="36">
        <v>180</v>
      </c>
      <c r="L15" s="30">
        <f>SUM(K15*O15)</f>
        <v>4140</v>
      </c>
      <c r="M15" s="36">
        <v>72</v>
      </c>
      <c r="N15" s="30">
        <f>SUM(O15*M15)</f>
        <v>1656</v>
      </c>
      <c r="O15" s="43">
        <f t="shared" si="0"/>
        <v>23</v>
      </c>
      <c r="P15" s="38" t="s">
        <v>2</v>
      </c>
      <c r="Q15" s="39">
        <v>23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ht="63.95" customHeight="1" x14ac:dyDescent="0.15">
      <c r="A16" s="34" t="s">
        <v>76</v>
      </c>
      <c r="B16" s="34" t="s">
        <v>86</v>
      </c>
      <c r="C16" s="34"/>
      <c r="D16" s="34" t="s">
        <v>733</v>
      </c>
      <c r="E16" s="34" t="s">
        <v>734</v>
      </c>
      <c r="F16" s="34" t="s">
        <v>662</v>
      </c>
      <c r="G16" s="34" t="s">
        <v>33</v>
      </c>
      <c r="H16" s="34" t="s">
        <v>80</v>
      </c>
      <c r="I16" s="35" t="s">
        <v>4</v>
      </c>
      <c r="J16" s="34" t="s">
        <v>80</v>
      </c>
      <c r="K16" s="36">
        <v>50</v>
      </c>
      <c r="L16" s="30">
        <f>SUM(K16*O16)</f>
        <v>1100</v>
      </c>
      <c r="M16" s="36">
        <v>20</v>
      </c>
      <c r="N16" s="30">
        <f>SUM(O16*M16)</f>
        <v>440</v>
      </c>
      <c r="O16" s="43">
        <f t="shared" si="0"/>
        <v>22</v>
      </c>
      <c r="P16" s="38" t="s">
        <v>2</v>
      </c>
      <c r="Q16" s="39">
        <v>22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</row>
    <row r="17" spans="1:25" ht="60.95" customHeight="1" x14ac:dyDescent="0.15">
      <c r="A17" s="34" t="s">
        <v>76</v>
      </c>
      <c r="B17" s="34" t="s">
        <v>77</v>
      </c>
      <c r="C17" s="34"/>
      <c r="D17" s="34" t="s">
        <v>696</v>
      </c>
      <c r="E17" s="34" t="s">
        <v>697</v>
      </c>
      <c r="F17" s="34" t="s">
        <v>698</v>
      </c>
      <c r="G17" s="34" t="s">
        <v>680</v>
      </c>
      <c r="H17" s="34" t="s">
        <v>80</v>
      </c>
      <c r="I17" s="35" t="s">
        <v>4</v>
      </c>
      <c r="J17" s="34" t="s">
        <v>80</v>
      </c>
      <c r="K17" s="36">
        <v>130</v>
      </c>
      <c r="L17" s="30">
        <f>SUM(K17*O17)</f>
        <v>2340</v>
      </c>
      <c r="M17" s="36">
        <v>52</v>
      </c>
      <c r="N17" s="30">
        <f>SUM(O17*M17)</f>
        <v>936</v>
      </c>
      <c r="O17" s="43">
        <f t="shared" si="0"/>
        <v>18</v>
      </c>
      <c r="P17" s="38" t="s">
        <v>2</v>
      </c>
      <c r="Q17" s="39">
        <v>18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</row>
    <row r="18" spans="1:25" ht="78" customHeight="1" x14ac:dyDescent="0.15">
      <c r="A18" s="34" t="s">
        <v>76</v>
      </c>
      <c r="B18" s="34" t="s">
        <v>86</v>
      </c>
      <c r="C18" s="34"/>
      <c r="D18" s="34" t="s">
        <v>729</v>
      </c>
      <c r="E18" s="34" t="s">
        <v>730</v>
      </c>
      <c r="F18" s="34" t="s">
        <v>662</v>
      </c>
      <c r="G18" s="34" t="s">
        <v>33</v>
      </c>
      <c r="H18" s="34" t="s">
        <v>80</v>
      </c>
      <c r="I18" s="35" t="s">
        <v>4</v>
      </c>
      <c r="J18" s="34" t="s">
        <v>80</v>
      </c>
      <c r="K18" s="36">
        <v>90</v>
      </c>
      <c r="L18" s="30">
        <f>SUM(K18*O18)</f>
        <v>1620</v>
      </c>
      <c r="M18" s="36">
        <v>36</v>
      </c>
      <c r="N18" s="30">
        <f>SUM(O18*M18)</f>
        <v>648</v>
      </c>
      <c r="O18" s="43">
        <f t="shared" si="0"/>
        <v>18</v>
      </c>
      <c r="P18" s="38" t="s">
        <v>2</v>
      </c>
      <c r="Q18" s="39">
        <v>18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</row>
    <row r="19" spans="1:25" ht="56.25" customHeight="1" x14ac:dyDescent="0.15">
      <c r="A19" s="34" t="s">
        <v>76</v>
      </c>
      <c r="B19" s="47" t="s">
        <v>1177</v>
      </c>
      <c r="C19" s="34"/>
      <c r="D19" s="34" t="s">
        <v>649</v>
      </c>
      <c r="E19" s="34" t="s">
        <v>650</v>
      </c>
      <c r="F19" s="34" t="s">
        <v>648</v>
      </c>
      <c r="G19" s="34" t="s">
        <v>617</v>
      </c>
      <c r="H19" s="34" t="s">
        <v>80</v>
      </c>
      <c r="I19" s="35" t="s">
        <v>4</v>
      </c>
      <c r="J19" s="34" t="s">
        <v>80</v>
      </c>
      <c r="K19" s="36">
        <v>150</v>
      </c>
      <c r="L19" s="30">
        <f>SUM(K19*O19)</f>
        <v>2550</v>
      </c>
      <c r="M19" s="36">
        <v>60</v>
      </c>
      <c r="N19" s="30">
        <f>SUM(O19*M19)</f>
        <v>1020</v>
      </c>
      <c r="O19" s="43">
        <f t="shared" si="0"/>
        <v>17</v>
      </c>
      <c r="P19" s="38" t="s">
        <v>2</v>
      </c>
      <c r="Q19" s="39">
        <v>17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ht="69.95" customHeight="1" x14ac:dyDescent="0.15">
      <c r="A20" s="34" t="s">
        <v>76</v>
      </c>
      <c r="B20" s="34" t="s">
        <v>86</v>
      </c>
      <c r="C20" s="34"/>
      <c r="D20" s="34" t="s">
        <v>674</v>
      </c>
      <c r="E20" s="34" t="s">
        <v>675</v>
      </c>
      <c r="F20" s="34" t="s">
        <v>138</v>
      </c>
      <c r="G20" s="34" t="s">
        <v>33</v>
      </c>
      <c r="H20" s="34" t="s">
        <v>80</v>
      </c>
      <c r="I20" s="35" t="s">
        <v>4</v>
      </c>
      <c r="J20" s="34" t="s">
        <v>80</v>
      </c>
      <c r="K20" s="36">
        <v>90</v>
      </c>
      <c r="L20" s="30">
        <f>SUM(K20*O20)</f>
        <v>1260</v>
      </c>
      <c r="M20" s="36">
        <v>36</v>
      </c>
      <c r="N20" s="30">
        <f>SUM(O20*M20)</f>
        <v>504</v>
      </c>
      <c r="O20" s="43">
        <f t="shared" si="0"/>
        <v>14</v>
      </c>
      <c r="P20" s="38" t="s">
        <v>2</v>
      </c>
      <c r="Q20" s="39">
        <v>14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ht="78.95" customHeight="1" x14ac:dyDescent="0.15">
      <c r="A21" s="34" t="s">
        <v>76</v>
      </c>
      <c r="B21" s="34" t="s">
        <v>32</v>
      </c>
      <c r="C21" s="34"/>
      <c r="D21" s="34" t="s">
        <v>106</v>
      </c>
      <c r="E21" s="34" t="s">
        <v>107</v>
      </c>
      <c r="F21" s="34" t="s">
        <v>102</v>
      </c>
      <c r="G21" s="34" t="s">
        <v>108</v>
      </c>
      <c r="H21" s="34" t="s">
        <v>80</v>
      </c>
      <c r="I21" s="35" t="s">
        <v>27</v>
      </c>
      <c r="J21" s="34" t="s">
        <v>80</v>
      </c>
      <c r="K21" s="36">
        <v>290</v>
      </c>
      <c r="L21" s="30">
        <f>SUM(K21*O21)</f>
        <v>3770</v>
      </c>
      <c r="M21" s="36">
        <v>116</v>
      </c>
      <c r="N21" s="30">
        <f>SUM(O21*M21)</f>
        <v>1508</v>
      </c>
      <c r="O21" s="43">
        <f t="shared" si="0"/>
        <v>13</v>
      </c>
      <c r="P21" s="38" t="s">
        <v>2</v>
      </c>
      <c r="Q21" s="39">
        <v>13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ht="81.95" customHeight="1" x14ac:dyDescent="0.15">
      <c r="A22" s="34" t="s">
        <v>76</v>
      </c>
      <c r="B22" s="34" t="s">
        <v>32</v>
      </c>
      <c r="C22" s="34"/>
      <c r="D22" s="34" t="s">
        <v>111</v>
      </c>
      <c r="E22" s="34" t="s">
        <v>112</v>
      </c>
      <c r="F22" s="34" t="s">
        <v>113</v>
      </c>
      <c r="G22" s="34" t="s">
        <v>114</v>
      </c>
      <c r="H22" s="34" t="s">
        <v>80</v>
      </c>
      <c r="I22" s="35" t="s">
        <v>27</v>
      </c>
      <c r="J22" s="34" t="s">
        <v>80</v>
      </c>
      <c r="K22" s="36">
        <v>420</v>
      </c>
      <c r="L22" s="30">
        <f>SUM(K22*O22)</f>
        <v>5460</v>
      </c>
      <c r="M22" s="36">
        <v>168</v>
      </c>
      <c r="N22" s="30">
        <f>SUM(O22*M22)</f>
        <v>2184</v>
      </c>
      <c r="O22" s="43">
        <f t="shared" si="0"/>
        <v>13</v>
      </c>
      <c r="P22" s="38" t="s">
        <v>2</v>
      </c>
      <c r="Q22" s="39">
        <v>13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ht="78.95" customHeight="1" x14ac:dyDescent="0.15">
      <c r="A23" s="34" t="s">
        <v>76</v>
      </c>
      <c r="B23" s="34" t="s">
        <v>77</v>
      </c>
      <c r="C23" s="34"/>
      <c r="D23" s="34" t="s">
        <v>749</v>
      </c>
      <c r="E23" s="34" t="s">
        <v>750</v>
      </c>
      <c r="F23" s="34" t="s">
        <v>751</v>
      </c>
      <c r="G23" s="34" t="s">
        <v>752</v>
      </c>
      <c r="H23" s="34" t="s">
        <v>80</v>
      </c>
      <c r="I23" s="35" t="s">
        <v>4</v>
      </c>
      <c r="J23" s="34" t="s">
        <v>80</v>
      </c>
      <c r="K23" s="36">
        <v>190</v>
      </c>
      <c r="L23" s="30">
        <f>SUM(K23*O23)</f>
        <v>2090</v>
      </c>
      <c r="M23" s="36">
        <v>76</v>
      </c>
      <c r="N23" s="30">
        <f>SUM(O23*M23)</f>
        <v>836</v>
      </c>
      <c r="O23" s="43">
        <f t="shared" si="0"/>
        <v>11</v>
      </c>
      <c r="P23" s="38" t="s">
        <v>2</v>
      </c>
      <c r="Q23" s="39">
        <v>11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</row>
    <row r="24" spans="1:25" ht="81.95" customHeight="1" x14ac:dyDescent="0.15">
      <c r="A24" s="34" t="s">
        <v>76</v>
      </c>
      <c r="B24" s="34" t="s">
        <v>32</v>
      </c>
      <c r="C24" s="34"/>
      <c r="D24" s="34" t="s">
        <v>106</v>
      </c>
      <c r="E24" s="34" t="s">
        <v>161</v>
      </c>
      <c r="F24" s="34" t="s">
        <v>46</v>
      </c>
      <c r="G24" s="34" t="s">
        <v>162</v>
      </c>
      <c r="H24" s="34" t="s">
        <v>80</v>
      </c>
      <c r="I24" s="35" t="s">
        <v>27</v>
      </c>
      <c r="J24" s="34" t="s">
        <v>80</v>
      </c>
      <c r="K24" s="36">
        <v>270</v>
      </c>
      <c r="L24" s="30">
        <f>SUM(K24*O24)</f>
        <v>2700</v>
      </c>
      <c r="M24" s="36">
        <v>108</v>
      </c>
      <c r="N24" s="30">
        <f>SUM(O24*M24)</f>
        <v>1080</v>
      </c>
      <c r="O24" s="43">
        <f t="shared" si="0"/>
        <v>10</v>
      </c>
      <c r="P24" s="38" t="s">
        <v>2</v>
      </c>
      <c r="Q24" s="39">
        <v>10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ht="63" customHeight="1" x14ac:dyDescent="0.15">
      <c r="A25" s="34" t="s">
        <v>76</v>
      </c>
      <c r="B25" s="34" t="s">
        <v>86</v>
      </c>
      <c r="C25" s="34"/>
      <c r="D25" s="34" t="s">
        <v>753</v>
      </c>
      <c r="E25" s="34" t="s">
        <v>754</v>
      </c>
      <c r="F25" s="34" t="s">
        <v>755</v>
      </c>
      <c r="G25" s="34" t="s">
        <v>33</v>
      </c>
      <c r="H25" s="34" t="s">
        <v>80</v>
      </c>
      <c r="I25" s="35" t="s">
        <v>4</v>
      </c>
      <c r="J25" s="34" t="s">
        <v>80</v>
      </c>
      <c r="K25" s="36">
        <v>140</v>
      </c>
      <c r="L25" s="30">
        <f>SUM(K25*O25)</f>
        <v>1260</v>
      </c>
      <c r="M25" s="36">
        <v>56</v>
      </c>
      <c r="N25" s="30">
        <f>SUM(O25*M25)</f>
        <v>504</v>
      </c>
      <c r="O25" s="43">
        <f t="shared" si="0"/>
        <v>9</v>
      </c>
      <c r="P25" s="38" t="s">
        <v>2</v>
      </c>
      <c r="Q25" s="39">
        <v>9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</row>
    <row r="26" spans="1:25" ht="84.95" customHeight="1" x14ac:dyDescent="0.15">
      <c r="A26" s="34" t="s">
        <v>76</v>
      </c>
      <c r="B26" s="34" t="s">
        <v>86</v>
      </c>
      <c r="C26" s="34"/>
      <c r="D26" s="34" t="s">
        <v>718</v>
      </c>
      <c r="E26" s="34" t="s">
        <v>719</v>
      </c>
      <c r="F26" s="34" t="s">
        <v>185</v>
      </c>
      <c r="G26" s="34" t="s">
        <v>720</v>
      </c>
      <c r="H26" s="34" t="s">
        <v>80</v>
      </c>
      <c r="I26" s="35" t="s">
        <v>4</v>
      </c>
      <c r="J26" s="34" t="s">
        <v>80</v>
      </c>
      <c r="K26" s="36">
        <v>170</v>
      </c>
      <c r="L26" s="30">
        <f>SUM(K26*O26)</f>
        <v>1190</v>
      </c>
      <c r="M26" s="36">
        <v>68</v>
      </c>
      <c r="N26" s="30">
        <f>SUM(O26*M26)</f>
        <v>476</v>
      </c>
      <c r="O26" s="43">
        <f t="shared" si="0"/>
        <v>7</v>
      </c>
      <c r="P26" s="38" t="s">
        <v>2</v>
      </c>
      <c r="Q26" s="39">
        <v>7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</row>
    <row r="27" spans="1:25" ht="69.95" customHeight="1" x14ac:dyDescent="0.15">
      <c r="A27" s="34" t="s">
        <v>76</v>
      </c>
      <c r="B27" s="34" t="s">
        <v>32</v>
      </c>
      <c r="C27" s="34"/>
      <c r="D27" s="34" t="s">
        <v>115</v>
      </c>
      <c r="E27" s="34" t="s">
        <v>1178</v>
      </c>
      <c r="F27" s="34" t="s">
        <v>117</v>
      </c>
      <c r="G27" s="34" t="s">
        <v>33</v>
      </c>
      <c r="H27" s="34" t="s">
        <v>80</v>
      </c>
      <c r="I27" s="35" t="s">
        <v>27</v>
      </c>
      <c r="J27" s="34" t="s">
        <v>80</v>
      </c>
      <c r="K27" s="36">
        <v>270</v>
      </c>
      <c r="L27" s="30">
        <f>SUM(K27*O27)</f>
        <v>1890</v>
      </c>
      <c r="M27" s="36">
        <v>108</v>
      </c>
      <c r="N27" s="30">
        <f>SUM(O27*M27)</f>
        <v>756</v>
      </c>
      <c r="O27" s="43">
        <f t="shared" si="0"/>
        <v>7</v>
      </c>
      <c r="P27" s="38" t="s">
        <v>2</v>
      </c>
      <c r="Q27" s="39">
        <v>7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</row>
    <row r="28" spans="1:25" ht="65.099999999999994" customHeight="1" x14ac:dyDescent="0.15">
      <c r="A28" s="34" t="s">
        <v>76</v>
      </c>
      <c r="B28" s="34" t="s">
        <v>32</v>
      </c>
      <c r="C28" s="34"/>
      <c r="D28" s="34" t="s">
        <v>119</v>
      </c>
      <c r="E28" s="34" t="s">
        <v>120</v>
      </c>
      <c r="F28" s="34" t="s">
        <v>117</v>
      </c>
      <c r="G28" s="34" t="s">
        <v>33</v>
      </c>
      <c r="H28" s="34" t="s">
        <v>80</v>
      </c>
      <c r="I28" s="35" t="s">
        <v>27</v>
      </c>
      <c r="J28" s="34" t="s">
        <v>80</v>
      </c>
      <c r="K28" s="36">
        <v>400</v>
      </c>
      <c r="L28" s="30">
        <f>SUM(K28*O28)</f>
        <v>2800</v>
      </c>
      <c r="M28" s="36">
        <v>160</v>
      </c>
      <c r="N28" s="30">
        <f>SUM(O28*M28)</f>
        <v>1120</v>
      </c>
      <c r="O28" s="43">
        <f t="shared" si="0"/>
        <v>7</v>
      </c>
      <c r="P28" s="38" t="s">
        <v>2</v>
      </c>
      <c r="Q28" s="39">
        <v>7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</row>
    <row r="29" spans="1:25" x14ac:dyDescent="0.15">
      <c r="A29" s="28" t="s">
        <v>37</v>
      </c>
      <c r="B29" s="28" t="s">
        <v>38</v>
      </c>
      <c r="C29" s="28"/>
      <c r="D29" s="28" t="s">
        <v>43</v>
      </c>
      <c r="E29" s="28" t="s">
        <v>44</v>
      </c>
      <c r="F29" s="28" t="s">
        <v>42</v>
      </c>
      <c r="G29" s="28" t="s">
        <v>33</v>
      </c>
      <c r="H29" s="28" t="s">
        <v>37</v>
      </c>
      <c r="I29" s="29" t="s">
        <v>27</v>
      </c>
      <c r="J29" s="28" t="s">
        <v>80</v>
      </c>
      <c r="K29" s="30">
        <v>292</v>
      </c>
      <c r="L29" s="30">
        <f>SUM(K29*O29)</f>
        <v>1752</v>
      </c>
      <c r="M29" s="30">
        <v>116.8</v>
      </c>
      <c r="N29" s="30">
        <f>SUM(O29*M29)</f>
        <v>700.8</v>
      </c>
      <c r="O29" s="43">
        <f t="shared" si="0"/>
        <v>6</v>
      </c>
      <c r="P29" s="32" t="s">
        <v>2</v>
      </c>
      <c r="Q29" s="33">
        <v>6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 spans="1:25" ht="68.099999999999994" customHeight="1" x14ac:dyDescent="0.15">
      <c r="A30" s="34" t="s">
        <v>37</v>
      </c>
      <c r="B30" s="34" t="s">
        <v>48</v>
      </c>
      <c r="C30" s="34"/>
      <c r="D30" s="34" t="s">
        <v>49</v>
      </c>
      <c r="E30" s="34" t="s">
        <v>50</v>
      </c>
      <c r="F30" s="34" t="s">
        <v>51</v>
      </c>
      <c r="G30" s="34" t="s">
        <v>33</v>
      </c>
      <c r="H30" s="34" t="s">
        <v>37</v>
      </c>
      <c r="I30" s="35" t="s">
        <v>27</v>
      </c>
      <c r="J30" s="34" t="s">
        <v>80</v>
      </c>
      <c r="K30" s="36">
        <v>595</v>
      </c>
      <c r="L30" s="30">
        <f>SUM(K30*O30)</f>
        <v>3570</v>
      </c>
      <c r="M30" s="36">
        <v>238</v>
      </c>
      <c r="N30" s="30">
        <f>SUM(O30*M30)</f>
        <v>1428</v>
      </c>
      <c r="O30" s="43">
        <f t="shared" si="0"/>
        <v>6</v>
      </c>
      <c r="P30" s="38" t="s">
        <v>2</v>
      </c>
      <c r="Q30" s="39">
        <v>6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</row>
    <row r="31" spans="1:25" ht="75" customHeight="1" x14ac:dyDescent="0.15">
      <c r="A31" s="34" t="s">
        <v>76</v>
      </c>
      <c r="B31" s="34" t="s">
        <v>86</v>
      </c>
      <c r="C31" s="34"/>
      <c r="D31" s="34" t="s">
        <v>151</v>
      </c>
      <c r="E31" s="34" t="s">
        <v>152</v>
      </c>
      <c r="F31" s="34" t="s">
        <v>153</v>
      </c>
      <c r="G31" s="34" t="s">
        <v>154</v>
      </c>
      <c r="H31" s="34" t="s">
        <v>80</v>
      </c>
      <c r="I31" s="35" t="s">
        <v>27</v>
      </c>
      <c r="J31" s="34" t="s">
        <v>80</v>
      </c>
      <c r="K31" s="36">
        <v>60</v>
      </c>
      <c r="L31" s="30">
        <f>SUM(K31*O31)</f>
        <v>360</v>
      </c>
      <c r="M31" s="36">
        <v>24</v>
      </c>
      <c r="N31" s="30">
        <f>SUM(O31*M31)</f>
        <v>144</v>
      </c>
      <c r="O31" s="43">
        <f t="shared" si="0"/>
        <v>6</v>
      </c>
      <c r="P31" s="38" t="s">
        <v>2</v>
      </c>
      <c r="Q31" s="39">
        <v>6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</row>
    <row r="32" spans="1:25" ht="59.1" customHeight="1" x14ac:dyDescent="0.15">
      <c r="A32" s="34" t="s">
        <v>76</v>
      </c>
      <c r="B32" s="34" t="s">
        <v>77</v>
      </c>
      <c r="C32" s="34"/>
      <c r="D32" s="34" t="s">
        <v>159</v>
      </c>
      <c r="E32" s="34" t="s">
        <v>182</v>
      </c>
      <c r="F32" s="34" t="s">
        <v>183</v>
      </c>
      <c r="G32" s="34" t="s">
        <v>184</v>
      </c>
      <c r="H32" s="34" t="s">
        <v>80</v>
      </c>
      <c r="I32" s="35" t="s">
        <v>27</v>
      </c>
      <c r="J32" s="34" t="s">
        <v>80</v>
      </c>
      <c r="K32" s="36">
        <v>320</v>
      </c>
      <c r="L32" s="30">
        <f>SUM(K32*O32)</f>
        <v>1920</v>
      </c>
      <c r="M32" s="36">
        <v>128</v>
      </c>
      <c r="N32" s="30">
        <f>SUM(O32*M32)</f>
        <v>768</v>
      </c>
      <c r="O32" s="43">
        <f t="shared" si="0"/>
        <v>6</v>
      </c>
      <c r="P32" s="38" t="s">
        <v>2</v>
      </c>
      <c r="Q32" s="39">
        <v>6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</row>
    <row r="33" spans="1:25" ht="66" customHeight="1" x14ac:dyDescent="0.15">
      <c r="A33" s="34" t="s">
        <v>76</v>
      </c>
      <c r="B33" s="34" t="s">
        <v>86</v>
      </c>
      <c r="C33" s="34"/>
      <c r="D33" s="34" t="s">
        <v>629</v>
      </c>
      <c r="E33" s="34" t="s">
        <v>630</v>
      </c>
      <c r="F33" s="34" t="s">
        <v>625</v>
      </c>
      <c r="G33" s="34" t="s">
        <v>33</v>
      </c>
      <c r="H33" s="34" t="s">
        <v>80</v>
      </c>
      <c r="I33" s="35" t="s">
        <v>4</v>
      </c>
      <c r="J33" s="34" t="s">
        <v>80</v>
      </c>
      <c r="K33" s="36">
        <v>70</v>
      </c>
      <c r="L33" s="30">
        <f>SUM(K33*O33)</f>
        <v>350</v>
      </c>
      <c r="M33" s="36">
        <v>28</v>
      </c>
      <c r="N33" s="30">
        <f>SUM(O33*M33)</f>
        <v>140</v>
      </c>
      <c r="O33" s="37">
        <f t="shared" si="0"/>
        <v>5</v>
      </c>
      <c r="P33" s="38" t="s">
        <v>2</v>
      </c>
      <c r="Q33" s="39">
        <v>5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</row>
    <row r="34" spans="1:25" ht="54.95" customHeight="1" x14ac:dyDescent="0.15">
      <c r="A34" s="34" t="s">
        <v>29</v>
      </c>
      <c r="B34" s="34" t="s">
        <v>31</v>
      </c>
      <c r="C34" s="34"/>
      <c r="D34" s="34" t="s">
        <v>1061</v>
      </c>
      <c r="E34" s="34" t="s">
        <v>1062</v>
      </c>
      <c r="F34" s="34" t="s">
        <v>57</v>
      </c>
      <c r="G34" s="34" t="s">
        <v>33</v>
      </c>
      <c r="H34" s="34" t="s">
        <v>28</v>
      </c>
      <c r="I34" s="35" t="s">
        <v>4</v>
      </c>
      <c r="J34" s="34" t="s">
        <v>1173</v>
      </c>
      <c r="K34" s="36">
        <v>100</v>
      </c>
      <c r="L34" s="30">
        <f>SUM(K34*O34)</f>
        <v>500</v>
      </c>
      <c r="M34" s="36">
        <v>40</v>
      </c>
      <c r="N34" s="30">
        <f>SUM(O34*M34)</f>
        <v>200</v>
      </c>
      <c r="O34" s="37">
        <f t="shared" si="0"/>
        <v>5</v>
      </c>
      <c r="P34" s="38" t="s">
        <v>2</v>
      </c>
      <c r="Q34" s="39">
        <v>5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</row>
    <row r="35" spans="1:25" ht="63.95" customHeight="1" x14ac:dyDescent="0.15">
      <c r="A35" s="34" t="s">
        <v>76</v>
      </c>
      <c r="B35" s="34" t="s">
        <v>126</v>
      </c>
      <c r="C35" s="34"/>
      <c r="D35" s="34" t="s">
        <v>164</v>
      </c>
      <c r="E35" s="34" t="s">
        <v>165</v>
      </c>
      <c r="F35" s="34" t="s">
        <v>166</v>
      </c>
      <c r="G35" s="34" t="s">
        <v>33</v>
      </c>
      <c r="H35" s="34" t="s">
        <v>80</v>
      </c>
      <c r="I35" s="35" t="s">
        <v>27</v>
      </c>
      <c r="J35" s="34" t="s">
        <v>80</v>
      </c>
      <c r="K35" s="36">
        <v>450</v>
      </c>
      <c r="L35" s="30">
        <f>SUM(K35*O35)</f>
        <v>2250</v>
      </c>
      <c r="M35" s="36">
        <v>180</v>
      </c>
      <c r="N35" s="30">
        <f>SUM(O35*M35)</f>
        <v>900</v>
      </c>
      <c r="O35" s="37">
        <f t="shared" si="0"/>
        <v>5</v>
      </c>
      <c r="P35" s="38" t="s">
        <v>2</v>
      </c>
      <c r="Q35" s="39">
        <v>5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</row>
    <row r="36" spans="1:25" ht="51" customHeight="1" x14ac:dyDescent="0.15">
      <c r="A36" s="34" t="s">
        <v>76</v>
      </c>
      <c r="B36" s="34" t="s">
        <v>32</v>
      </c>
      <c r="C36" s="34"/>
      <c r="D36" s="34" t="s">
        <v>179</v>
      </c>
      <c r="E36" s="34" t="s">
        <v>180</v>
      </c>
      <c r="F36" s="34" t="s">
        <v>178</v>
      </c>
      <c r="G36" s="34" t="s">
        <v>181</v>
      </c>
      <c r="H36" s="34" t="s">
        <v>80</v>
      </c>
      <c r="I36" s="35" t="s">
        <v>27</v>
      </c>
      <c r="J36" s="34" t="s">
        <v>80</v>
      </c>
      <c r="K36" s="36">
        <v>240</v>
      </c>
      <c r="L36" s="30">
        <f>SUM(K36*O36)</f>
        <v>1200</v>
      </c>
      <c r="M36" s="36">
        <v>96</v>
      </c>
      <c r="N36" s="30">
        <f>SUM(O36*M36)</f>
        <v>480</v>
      </c>
      <c r="O36" s="37">
        <f t="shared" si="0"/>
        <v>5</v>
      </c>
      <c r="P36" s="38" t="s">
        <v>2</v>
      </c>
      <c r="Q36" s="39">
        <v>5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</row>
    <row r="37" spans="1:25" x14ac:dyDescent="0.15">
      <c r="A37" s="34" t="s">
        <v>29</v>
      </c>
      <c r="B37" s="34" t="s">
        <v>31</v>
      </c>
      <c r="C37" s="34"/>
      <c r="D37" s="34" t="s">
        <v>395</v>
      </c>
      <c r="E37" s="34" t="s">
        <v>396</v>
      </c>
      <c r="F37" s="34" t="s">
        <v>347</v>
      </c>
      <c r="G37" s="34" t="s">
        <v>397</v>
      </c>
      <c r="H37" s="34" t="s">
        <v>28</v>
      </c>
      <c r="I37" s="35" t="s">
        <v>27</v>
      </c>
      <c r="J37" s="34" t="s">
        <v>1173</v>
      </c>
      <c r="K37" s="36">
        <v>50</v>
      </c>
      <c r="L37" s="30">
        <f>SUM(K37*O37)</f>
        <v>250</v>
      </c>
      <c r="M37" s="36">
        <v>20</v>
      </c>
      <c r="N37" s="30">
        <f>SUM(O37*M37)</f>
        <v>100</v>
      </c>
      <c r="O37" s="37">
        <f t="shared" si="0"/>
        <v>5</v>
      </c>
      <c r="P37" s="38" t="s">
        <v>2</v>
      </c>
      <c r="Q37" s="39">
        <v>5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</row>
    <row r="38" spans="1:25" x14ac:dyDescent="0.15">
      <c r="A38" s="34" t="s">
        <v>29</v>
      </c>
      <c r="B38" s="34" t="s">
        <v>31</v>
      </c>
      <c r="C38" s="34"/>
      <c r="D38" s="34" t="s">
        <v>554</v>
      </c>
      <c r="E38" s="34" t="s">
        <v>555</v>
      </c>
      <c r="F38" s="34" t="s">
        <v>553</v>
      </c>
      <c r="G38" s="34" t="s">
        <v>30</v>
      </c>
      <c r="H38" s="34" t="s">
        <v>28</v>
      </c>
      <c r="I38" s="35" t="s">
        <v>27</v>
      </c>
      <c r="J38" s="34" t="s">
        <v>1173</v>
      </c>
      <c r="K38" s="36">
        <v>150</v>
      </c>
      <c r="L38" s="30">
        <f>SUM(K38*O38)</f>
        <v>750</v>
      </c>
      <c r="M38" s="36">
        <v>60</v>
      </c>
      <c r="N38" s="30">
        <f>SUM(O38*M38)</f>
        <v>300</v>
      </c>
      <c r="O38" s="37">
        <f t="shared" si="0"/>
        <v>5</v>
      </c>
      <c r="P38" s="38" t="s">
        <v>2</v>
      </c>
      <c r="Q38" s="39">
        <v>5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</row>
    <row r="39" spans="1:25" x14ac:dyDescent="0.15">
      <c r="A39" s="40" t="s">
        <v>29</v>
      </c>
      <c r="B39" s="40" t="s">
        <v>31</v>
      </c>
      <c r="C39" s="40"/>
      <c r="D39" s="40" t="s">
        <v>231</v>
      </c>
      <c r="E39" s="40" t="s">
        <v>574</v>
      </c>
      <c r="F39" s="40" t="s">
        <v>270</v>
      </c>
      <c r="G39" s="40" t="s">
        <v>276</v>
      </c>
      <c r="H39" s="40" t="s">
        <v>28</v>
      </c>
      <c r="I39" s="41" t="s">
        <v>27</v>
      </c>
      <c r="J39" s="40" t="s">
        <v>1173</v>
      </c>
      <c r="K39" s="42">
        <v>140</v>
      </c>
      <c r="L39" s="42">
        <f>SUM(K39*O39)</f>
        <v>700</v>
      </c>
      <c r="M39" s="42">
        <v>56</v>
      </c>
      <c r="N39" s="42">
        <f>SUM(O39*M39)</f>
        <v>280</v>
      </c>
      <c r="O39" s="43">
        <f t="shared" si="0"/>
        <v>5</v>
      </c>
      <c r="P39" s="38" t="s">
        <v>2</v>
      </c>
      <c r="Q39" s="39">
        <v>5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</row>
    <row r="40" spans="1:25" x14ac:dyDescent="0.15">
      <c r="A40" s="40" t="s">
        <v>37</v>
      </c>
      <c r="B40" s="40" t="s">
        <v>38</v>
      </c>
      <c r="C40" s="40"/>
      <c r="D40" s="40" t="s">
        <v>591</v>
      </c>
      <c r="E40" s="40" t="s">
        <v>592</v>
      </c>
      <c r="F40" s="40" t="s">
        <v>39</v>
      </c>
      <c r="G40" s="40" t="s">
        <v>33</v>
      </c>
      <c r="H40" s="40" t="s">
        <v>37</v>
      </c>
      <c r="I40" s="41" t="s">
        <v>4</v>
      </c>
      <c r="J40" s="40" t="s">
        <v>80</v>
      </c>
      <c r="K40" s="42">
        <v>149</v>
      </c>
      <c r="L40" s="42">
        <f>SUM(K40*O40)</f>
        <v>596</v>
      </c>
      <c r="M40" s="42">
        <v>59.6</v>
      </c>
      <c r="N40" s="42">
        <f>SUM(O40*M40)</f>
        <v>238.4</v>
      </c>
      <c r="O40" s="43">
        <f t="shared" si="0"/>
        <v>4</v>
      </c>
      <c r="P40" s="44" t="s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4</v>
      </c>
      <c r="W40" s="45">
        <v>0</v>
      </c>
      <c r="X40" s="45">
        <v>0</v>
      </c>
      <c r="Y40" s="45">
        <v>0</v>
      </c>
    </row>
    <row r="41" spans="1:25" x14ac:dyDescent="0.15">
      <c r="A41" s="34" t="s">
        <v>76</v>
      </c>
      <c r="B41" s="34" t="s">
        <v>86</v>
      </c>
      <c r="C41" s="34"/>
      <c r="D41" s="34" t="s">
        <v>681</v>
      </c>
      <c r="E41" s="34" t="s">
        <v>682</v>
      </c>
      <c r="F41" s="34" t="s">
        <v>138</v>
      </c>
      <c r="G41" s="34" t="s">
        <v>33</v>
      </c>
      <c r="H41" s="34" t="s">
        <v>80</v>
      </c>
      <c r="I41" s="35" t="s">
        <v>4</v>
      </c>
      <c r="J41" s="34" t="s">
        <v>80</v>
      </c>
      <c r="K41" s="36">
        <v>120</v>
      </c>
      <c r="L41" s="30">
        <f>SUM(K41*O41)</f>
        <v>480</v>
      </c>
      <c r="M41" s="36">
        <v>48</v>
      </c>
      <c r="N41" s="30">
        <f>SUM(O41*M41)</f>
        <v>192</v>
      </c>
      <c r="O41" s="37">
        <f t="shared" si="0"/>
        <v>4</v>
      </c>
      <c r="P41" s="38" t="s">
        <v>2</v>
      </c>
      <c r="Q41" s="39">
        <v>4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</row>
    <row r="42" spans="1:25" x14ac:dyDescent="0.15">
      <c r="A42" s="34" t="s">
        <v>29</v>
      </c>
      <c r="B42" s="34" t="s">
        <v>31</v>
      </c>
      <c r="C42" s="34"/>
      <c r="D42" s="34" t="s">
        <v>865</v>
      </c>
      <c r="E42" s="34" t="s">
        <v>866</v>
      </c>
      <c r="F42" s="34" t="s">
        <v>767</v>
      </c>
      <c r="G42" s="34" t="s">
        <v>272</v>
      </c>
      <c r="H42" s="34" t="s">
        <v>28</v>
      </c>
      <c r="I42" s="35" t="s">
        <v>4</v>
      </c>
      <c r="J42" s="34" t="s">
        <v>1173</v>
      </c>
      <c r="K42" s="36">
        <v>50</v>
      </c>
      <c r="L42" s="30">
        <f>SUM(K42*O42)</f>
        <v>200</v>
      </c>
      <c r="M42" s="36">
        <v>20</v>
      </c>
      <c r="N42" s="30">
        <f>SUM(O42*M42)</f>
        <v>80</v>
      </c>
      <c r="O42" s="37">
        <f t="shared" si="0"/>
        <v>4</v>
      </c>
      <c r="P42" s="38" t="s">
        <v>2</v>
      </c>
      <c r="Q42" s="39">
        <v>4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</row>
    <row r="43" spans="1:25" x14ac:dyDescent="0.15">
      <c r="A43" s="34" t="s">
        <v>29</v>
      </c>
      <c r="B43" s="34" t="s">
        <v>31</v>
      </c>
      <c r="C43" s="34"/>
      <c r="D43" s="34" t="s">
        <v>1112</v>
      </c>
      <c r="E43" s="34" t="s">
        <v>1113</v>
      </c>
      <c r="F43" s="34" t="s">
        <v>271</v>
      </c>
      <c r="G43" s="34" t="s">
        <v>201</v>
      </c>
      <c r="H43" s="34" t="s">
        <v>28</v>
      </c>
      <c r="I43" s="35" t="s">
        <v>4</v>
      </c>
      <c r="J43" s="34" t="s">
        <v>1173</v>
      </c>
      <c r="K43" s="36">
        <v>120</v>
      </c>
      <c r="L43" s="30">
        <f>SUM(K43*O43)</f>
        <v>480</v>
      </c>
      <c r="M43" s="36">
        <v>48</v>
      </c>
      <c r="N43" s="30">
        <f>SUM(O43*M43)</f>
        <v>192</v>
      </c>
      <c r="O43" s="37">
        <f t="shared" si="0"/>
        <v>4</v>
      </c>
      <c r="P43" s="38" t="s">
        <v>2</v>
      </c>
      <c r="Q43" s="39">
        <v>4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</row>
    <row r="44" spans="1:25" x14ac:dyDescent="0.15">
      <c r="A44" s="28" t="s">
        <v>37</v>
      </c>
      <c r="B44" s="28" t="s">
        <v>38</v>
      </c>
      <c r="C44" s="28"/>
      <c r="D44" s="28" t="s">
        <v>40</v>
      </c>
      <c r="E44" s="28" t="s">
        <v>41</v>
      </c>
      <c r="F44" s="28" t="s">
        <v>42</v>
      </c>
      <c r="G44" s="28" t="s">
        <v>33</v>
      </c>
      <c r="H44" s="28" t="s">
        <v>37</v>
      </c>
      <c r="I44" s="29" t="s">
        <v>27</v>
      </c>
      <c r="J44" s="28" t="s">
        <v>80</v>
      </c>
      <c r="K44" s="30">
        <v>253</v>
      </c>
      <c r="L44" s="30">
        <f>SUM(K44*O44)</f>
        <v>1012</v>
      </c>
      <c r="M44" s="30">
        <v>101.2</v>
      </c>
      <c r="N44" s="30">
        <f>SUM(O44*M44)</f>
        <v>404.8</v>
      </c>
      <c r="O44" s="31">
        <f t="shared" si="0"/>
        <v>4</v>
      </c>
      <c r="P44" s="32" t="s">
        <v>2</v>
      </c>
      <c r="Q44" s="33">
        <v>4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</row>
    <row r="45" spans="1:25" x14ac:dyDescent="0.15">
      <c r="A45" s="34" t="s">
        <v>76</v>
      </c>
      <c r="B45" s="34" t="s">
        <v>32</v>
      </c>
      <c r="C45" s="34"/>
      <c r="D45" s="34" t="s">
        <v>123</v>
      </c>
      <c r="E45" s="34" t="s">
        <v>124</v>
      </c>
      <c r="F45" s="34" t="s">
        <v>57</v>
      </c>
      <c r="G45" s="34" t="s">
        <v>125</v>
      </c>
      <c r="H45" s="34" t="s">
        <v>80</v>
      </c>
      <c r="I45" s="35" t="s">
        <v>27</v>
      </c>
      <c r="J45" s="34" t="s">
        <v>80</v>
      </c>
      <c r="K45" s="36">
        <v>200</v>
      </c>
      <c r="L45" s="30">
        <f>SUM(K45*O45)</f>
        <v>800</v>
      </c>
      <c r="M45" s="36">
        <v>80</v>
      </c>
      <c r="N45" s="30">
        <f>SUM(O45*M45)</f>
        <v>320</v>
      </c>
      <c r="O45" s="37">
        <f t="shared" si="0"/>
        <v>4</v>
      </c>
      <c r="P45" s="38" t="s">
        <v>2</v>
      </c>
      <c r="Q45" s="39">
        <v>4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</row>
    <row r="46" spans="1:25" x14ac:dyDescent="0.15">
      <c r="A46" s="34" t="s">
        <v>29</v>
      </c>
      <c r="B46" s="34" t="s">
        <v>31</v>
      </c>
      <c r="C46" s="34"/>
      <c r="D46" s="34" t="s">
        <v>235</v>
      </c>
      <c r="E46" s="34" t="s">
        <v>576</v>
      </c>
      <c r="F46" s="34" t="s">
        <v>575</v>
      </c>
      <c r="G46" s="34" t="s">
        <v>63</v>
      </c>
      <c r="H46" s="34" t="s">
        <v>28</v>
      </c>
      <c r="I46" s="35" t="s">
        <v>27</v>
      </c>
      <c r="J46" s="34" t="s">
        <v>1173</v>
      </c>
      <c r="K46" s="36">
        <v>170</v>
      </c>
      <c r="L46" s="30">
        <f>SUM(K46*O46)</f>
        <v>680</v>
      </c>
      <c r="M46" s="36">
        <v>68</v>
      </c>
      <c r="N46" s="30">
        <f>SUM(O46*M46)</f>
        <v>272</v>
      </c>
      <c r="O46" s="37">
        <f t="shared" si="0"/>
        <v>4</v>
      </c>
      <c r="P46" s="38" t="s">
        <v>2</v>
      </c>
      <c r="Q46" s="39">
        <v>4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</row>
    <row r="47" spans="1:25" x14ac:dyDescent="0.15">
      <c r="A47" s="40" t="s">
        <v>37</v>
      </c>
      <c r="B47" s="40" t="s">
        <v>38</v>
      </c>
      <c r="C47" s="40"/>
      <c r="D47" s="40" t="s">
        <v>593</v>
      </c>
      <c r="E47" s="40" t="s">
        <v>594</v>
      </c>
      <c r="F47" s="40" t="s">
        <v>595</v>
      </c>
      <c r="G47" s="40" t="s">
        <v>33</v>
      </c>
      <c r="H47" s="40" t="s">
        <v>37</v>
      </c>
      <c r="I47" s="41" t="s">
        <v>4</v>
      </c>
      <c r="J47" s="40" t="s">
        <v>80</v>
      </c>
      <c r="K47" s="42">
        <v>120</v>
      </c>
      <c r="L47" s="42">
        <f>SUM(K47*O47)</f>
        <v>360</v>
      </c>
      <c r="M47" s="42">
        <v>48</v>
      </c>
      <c r="N47" s="42">
        <f>SUM(O47*M47)</f>
        <v>144</v>
      </c>
      <c r="O47" s="43">
        <f t="shared" si="0"/>
        <v>3</v>
      </c>
      <c r="P47" s="44" t="s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3</v>
      </c>
      <c r="W47" s="45">
        <v>0</v>
      </c>
      <c r="X47" s="45">
        <v>0</v>
      </c>
      <c r="Y47" s="45">
        <v>0</v>
      </c>
    </row>
    <row r="48" spans="1:25" x14ac:dyDescent="0.15">
      <c r="A48" s="34" t="s">
        <v>76</v>
      </c>
      <c r="B48" s="34" t="s">
        <v>86</v>
      </c>
      <c r="C48" s="34"/>
      <c r="D48" s="34" t="s">
        <v>623</v>
      </c>
      <c r="E48" s="34" t="s">
        <v>624</v>
      </c>
      <c r="F48" s="34" t="s">
        <v>625</v>
      </c>
      <c r="G48" s="34" t="s">
        <v>58</v>
      </c>
      <c r="H48" s="34" t="s">
        <v>80</v>
      </c>
      <c r="I48" s="35" t="s">
        <v>4</v>
      </c>
      <c r="J48" s="34" t="s">
        <v>80</v>
      </c>
      <c r="K48" s="36">
        <v>90</v>
      </c>
      <c r="L48" s="30">
        <f>SUM(K48*O48)</f>
        <v>270</v>
      </c>
      <c r="M48" s="36">
        <v>36</v>
      </c>
      <c r="N48" s="30">
        <f>SUM(O48*M48)</f>
        <v>108</v>
      </c>
      <c r="O48" s="37">
        <f t="shared" si="0"/>
        <v>3</v>
      </c>
      <c r="P48" s="38" t="s">
        <v>2</v>
      </c>
      <c r="Q48" s="39">
        <v>3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</row>
    <row r="49" spans="1:25" x14ac:dyDescent="0.15">
      <c r="A49" s="34" t="s">
        <v>76</v>
      </c>
      <c r="B49" s="34" t="s">
        <v>86</v>
      </c>
      <c r="C49" s="34"/>
      <c r="D49" s="34" t="s">
        <v>623</v>
      </c>
      <c r="E49" s="34" t="s">
        <v>624</v>
      </c>
      <c r="F49" s="34" t="s">
        <v>87</v>
      </c>
      <c r="G49" s="34" t="s">
        <v>628</v>
      </c>
      <c r="H49" s="34" t="s">
        <v>80</v>
      </c>
      <c r="I49" s="35" t="s">
        <v>4</v>
      </c>
      <c r="J49" s="34" t="s">
        <v>80</v>
      </c>
      <c r="K49" s="36">
        <v>90</v>
      </c>
      <c r="L49" s="30">
        <f>SUM(K49*O49)</f>
        <v>270</v>
      </c>
      <c r="M49" s="36">
        <v>36</v>
      </c>
      <c r="N49" s="30">
        <f>SUM(O49*M49)</f>
        <v>108</v>
      </c>
      <c r="O49" s="37">
        <f t="shared" si="0"/>
        <v>3</v>
      </c>
      <c r="P49" s="38" t="s">
        <v>2</v>
      </c>
      <c r="Q49" s="39">
        <v>3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</row>
    <row r="50" spans="1:25" x14ac:dyDescent="0.15">
      <c r="A50" s="34" t="s">
        <v>76</v>
      </c>
      <c r="B50" s="34" t="s">
        <v>77</v>
      </c>
      <c r="C50" s="34"/>
      <c r="D50" s="34" t="s">
        <v>653</v>
      </c>
      <c r="E50" s="34" t="s">
        <v>654</v>
      </c>
      <c r="F50" s="34" t="s">
        <v>71</v>
      </c>
      <c r="G50" s="34" t="s">
        <v>67</v>
      </c>
      <c r="H50" s="34" t="s">
        <v>80</v>
      </c>
      <c r="I50" s="35" t="s">
        <v>4</v>
      </c>
      <c r="J50" s="34" t="s">
        <v>80</v>
      </c>
      <c r="K50" s="36">
        <v>130</v>
      </c>
      <c r="L50" s="30">
        <f>SUM(K50*O50)</f>
        <v>390</v>
      </c>
      <c r="M50" s="36">
        <v>52</v>
      </c>
      <c r="N50" s="30">
        <f>SUM(O50*M50)</f>
        <v>156</v>
      </c>
      <c r="O50" s="37">
        <f t="shared" si="0"/>
        <v>3</v>
      </c>
      <c r="P50" s="38" t="s">
        <v>2</v>
      </c>
      <c r="Q50" s="39">
        <v>3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</row>
    <row r="51" spans="1:25" x14ac:dyDescent="0.15">
      <c r="A51" s="34" t="s">
        <v>76</v>
      </c>
      <c r="B51" s="34" t="s">
        <v>86</v>
      </c>
      <c r="C51" s="34"/>
      <c r="D51" s="34" t="s">
        <v>623</v>
      </c>
      <c r="E51" s="34" t="s">
        <v>624</v>
      </c>
      <c r="F51" s="34" t="s">
        <v>625</v>
      </c>
      <c r="G51" s="34" t="s">
        <v>33</v>
      </c>
      <c r="H51" s="34" t="s">
        <v>80</v>
      </c>
      <c r="I51" s="35" t="s">
        <v>4</v>
      </c>
      <c r="J51" s="34" t="s">
        <v>80</v>
      </c>
      <c r="K51" s="36">
        <v>90</v>
      </c>
      <c r="L51" s="30">
        <f>SUM(K51*O51)</f>
        <v>270</v>
      </c>
      <c r="M51" s="36">
        <v>36</v>
      </c>
      <c r="N51" s="30">
        <f>SUM(O51*M51)</f>
        <v>108</v>
      </c>
      <c r="O51" s="37">
        <f t="shared" si="0"/>
        <v>3</v>
      </c>
      <c r="P51" s="38" t="s">
        <v>2</v>
      </c>
      <c r="Q51" s="39">
        <v>3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</row>
    <row r="52" spans="1:25" x14ac:dyDescent="0.15">
      <c r="A52" s="34" t="s">
        <v>76</v>
      </c>
      <c r="B52" s="34" t="s">
        <v>86</v>
      </c>
      <c r="C52" s="34"/>
      <c r="D52" s="34" t="s">
        <v>672</v>
      </c>
      <c r="E52" s="34" t="s">
        <v>673</v>
      </c>
      <c r="F52" s="34" t="s">
        <v>666</v>
      </c>
      <c r="G52" s="34" t="s">
        <v>33</v>
      </c>
      <c r="H52" s="34" t="s">
        <v>80</v>
      </c>
      <c r="I52" s="35" t="s">
        <v>4</v>
      </c>
      <c r="J52" s="34" t="s">
        <v>80</v>
      </c>
      <c r="K52" s="36">
        <v>160</v>
      </c>
      <c r="L52" s="30">
        <f>SUM(K52*O52)</f>
        <v>480</v>
      </c>
      <c r="M52" s="36">
        <v>64</v>
      </c>
      <c r="N52" s="30">
        <f>SUM(O52*M52)</f>
        <v>192</v>
      </c>
      <c r="O52" s="37">
        <f t="shared" si="0"/>
        <v>3</v>
      </c>
      <c r="P52" s="38" t="s">
        <v>2</v>
      </c>
      <c r="Q52" s="39">
        <v>3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</row>
    <row r="53" spans="1:25" x14ac:dyDescent="0.15">
      <c r="A53" s="34" t="s">
        <v>76</v>
      </c>
      <c r="B53" s="34" t="s">
        <v>77</v>
      </c>
      <c r="C53" s="34"/>
      <c r="D53" s="34" t="s">
        <v>653</v>
      </c>
      <c r="E53" s="34" t="s">
        <v>654</v>
      </c>
      <c r="F53" s="34" t="s">
        <v>65</v>
      </c>
      <c r="G53" s="34" t="s">
        <v>676</v>
      </c>
      <c r="H53" s="34" t="s">
        <v>80</v>
      </c>
      <c r="I53" s="35" t="s">
        <v>4</v>
      </c>
      <c r="J53" s="34" t="s">
        <v>80</v>
      </c>
      <c r="K53" s="36">
        <v>130</v>
      </c>
      <c r="L53" s="30">
        <f>SUM(K53*O53)</f>
        <v>390</v>
      </c>
      <c r="M53" s="36">
        <v>52</v>
      </c>
      <c r="N53" s="30">
        <f>SUM(O53*M53)</f>
        <v>156</v>
      </c>
      <c r="O53" s="37">
        <f t="shared" si="0"/>
        <v>3</v>
      </c>
      <c r="P53" s="38" t="s">
        <v>2</v>
      </c>
      <c r="Q53" s="39">
        <v>3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</row>
    <row r="54" spans="1:25" x14ac:dyDescent="0.15">
      <c r="A54" s="34" t="s">
        <v>76</v>
      </c>
      <c r="B54" s="34" t="s">
        <v>86</v>
      </c>
      <c r="C54" s="34"/>
      <c r="D54" s="34" t="s">
        <v>629</v>
      </c>
      <c r="E54" s="34" t="s">
        <v>630</v>
      </c>
      <c r="F54" s="34" t="s">
        <v>87</v>
      </c>
      <c r="G54" s="34" t="s">
        <v>659</v>
      </c>
      <c r="H54" s="34" t="s">
        <v>80</v>
      </c>
      <c r="I54" s="35" t="s">
        <v>4</v>
      </c>
      <c r="J54" s="34" t="s">
        <v>80</v>
      </c>
      <c r="K54" s="36">
        <v>70</v>
      </c>
      <c r="L54" s="30">
        <f>SUM(K54*O54)</f>
        <v>210</v>
      </c>
      <c r="M54" s="36">
        <v>28</v>
      </c>
      <c r="N54" s="30">
        <f>SUM(O54*M54)</f>
        <v>84</v>
      </c>
      <c r="O54" s="37">
        <f t="shared" si="0"/>
        <v>3</v>
      </c>
      <c r="P54" s="38" t="s">
        <v>2</v>
      </c>
      <c r="Q54" s="39">
        <v>3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</row>
    <row r="55" spans="1:25" x14ac:dyDescent="0.15">
      <c r="A55" s="34" t="s">
        <v>29</v>
      </c>
      <c r="B55" s="34" t="s">
        <v>31</v>
      </c>
      <c r="C55" s="34"/>
      <c r="D55" s="34" t="s">
        <v>772</v>
      </c>
      <c r="E55" s="34" t="s">
        <v>773</v>
      </c>
      <c r="F55" s="34" t="s">
        <v>34</v>
      </c>
      <c r="G55" s="34" t="s">
        <v>774</v>
      </c>
      <c r="H55" s="34" t="s">
        <v>28</v>
      </c>
      <c r="I55" s="35" t="s">
        <v>4</v>
      </c>
      <c r="J55" s="34" t="s">
        <v>1173</v>
      </c>
      <c r="K55" s="36">
        <v>120</v>
      </c>
      <c r="L55" s="30">
        <f>SUM(K55*O55)</f>
        <v>360</v>
      </c>
      <c r="M55" s="36">
        <v>48</v>
      </c>
      <c r="N55" s="30">
        <f>SUM(O55*M55)</f>
        <v>144</v>
      </c>
      <c r="O55" s="37">
        <f t="shared" si="0"/>
        <v>3</v>
      </c>
      <c r="P55" s="38" t="s">
        <v>2</v>
      </c>
      <c r="Q55" s="39">
        <v>3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</row>
    <row r="56" spans="1:25" x14ac:dyDescent="0.15">
      <c r="A56" s="34" t="s">
        <v>29</v>
      </c>
      <c r="B56" s="34" t="s">
        <v>31</v>
      </c>
      <c r="C56" s="34"/>
      <c r="D56" s="34" t="s">
        <v>782</v>
      </c>
      <c r="E56" s="34" t="s">
        <v>783</v>
      </c>
      <c r="F56" s="34" t="s">
        <v>313</v>
      </c>
      <c r="G56" s="34" t="s">
        <v>784</v>
      </c>
      <c r="H56" s="34" t="s">
        <v>28</v>
      </c>
      <c r="I56" s="35" t="s">
        <v>4</v>
      </c>
      <c r="J56" s="34" t="s">
        <v>1173</v>
      </c>
      <c r="K56" s="36">
        <v>60</v>
      </c>
      <c r="L56" s="30">
        <f>SUM(K56*O56)</f>
        <v>180</v>
      </c>
      <c r="M56" s="36">
        <v>24</v>
      </c>
      <c r="N56" s="30">
        <f>SUM(O56*M56)</f>
        <v>72</v>
      </c>
      <c r="O56" s="37">
        <f t="shared" si="0"/>
        <v>3</v>
      </c>
      <c r="P56" s="38" t="s">
        <v>2</v>
      </c>
      <c r="Q56" s="39">
        <v>3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</row>
    <row r="57" spans="1:25" x14ac:dyDescent="0.15">
      <c r="A57" s="34" t="s">
        <v>29</v>
      </c>
      <c r="B57" s="34" t="s">
        <v>31</v>
      </c>
      <c r="C57" s="34"/>
      <c r="D57" s="34" t="s">
        <v>848</v>
      </c>
      <c r="E57" s="34" t="s">
        <v>849</v>
      </c>
      <c r="F57" s="34" t="s">
        <v>850</v>
      </c>
      <c r="G57" s="34" t="s">
        <v>680</v>
      </c>
      <c r="H57" s="34" t="s">
        <v>28</v>
      </c>
      <c r="I57" s="35" t="s">
        <v>4</v>
      </c>
      <c r="J57" s="34" t="s">
        <v>1173</v>
      </c>
      <c r="K57" s="36">
        <v>130</v>
      </c>
      <c r="L57" s="30">
        <f>SUM(K57*O57)</f>
        <v>390</v>
      </c>
      <c r="M57" s="36">
        <v>52</v>
      </c>
      <c r="N57" s="30">
        <f>SUM(O57*M57)</f>
        <v>156</v>
      </c>
      <c r="O57" s="37">
        <f t="shared" si="0"/>
        <v>3</v>
      </c>
      <c r="P57" s="38" t="s">
        <v>2</v>
      </c>
      <c r="Q57" s="39">
        <v>3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</row>
    <row r="58" spans="1:25" x14ac:dyDescent="0.15">
      <c r="A58" s="34" t="s">
        <v>29</v>
      </c>
      <c r="B58" s="34" t="s">
        <v>31</v>
      </c>
      <c r="C58" s="34"/>
      <c r="D58" s="34" t="s">
        <v>865</v>
      </c>
      <c r="E58" s="34" t="s">
        <v>866</v>
      </c>
      <c r="F58" s="34" t="s">
        <v>767</v>
      </c>
      <c r="G58" s="34" t="s">
        <v>33</v>
      </c>
      <c r="H58" s="34" t="s">
        <v>28</v>
      </c>
      <c r="I58" s="35" t="s">
        <v>4</v>
      </c>
      <c r="J58" s="34" t="s">
        <v>1173</v>
      </c>
      <c r="K58" s="36">
        <v>50</v>
      </c>
      <c r="L58" s="30">
        <f>SUM(K58*O58)</f>
        <v>150</v>
      </c>
      <c r="M58" s="36">
        <v>20</v>
      </c>
      <c r="N58" s="30">
        <f>SUM(O58*M58)</f>
        <v>60</v>
      </c>
      <c r="O58" s="37">
        <f t="shared" si="0"/>
        <v>3</v>
      </c>
      <c r="P58" s="38" t="s">
        <v>2</v>
      </c>
      <c r="Q58" s="39">
        <v>3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</row>
    <row r="59" spans="1:25" x14ac:dyDescent="0.15">
      <c r="A59" s="34" t="s">
        <v>29</v>
      </c>
      <c r="B59" s="34" t="s">
        <v>31</v>
      </c>
      <c r="C59" s="34"/>
      <c r="D59" s="34" t="s">
        <v>991</v>
      </c>
      <c r="E59" s="34" t="s">
        <v>992</v>
      </c>
      <c r="F59" s="34" t="s">
        <v>993</v>
      </c>
      <c r="G59" s="34" t="s">
        <v>680</v>
      </c>
      <c r="H59" s="34" t="s">
        <v>28</v>
      </c>
      <c r="I59" s="35" t="s">
        <v>4</v>
      </c>
      <c r="J59" s="34" t="s">
        <v>1173</v>
      </c>
      <c r="K59" s="36">
        <v>120</v>
      </c>
      <c r="L59" s="30">
        <f>SUM(K59*O59)</f>
        <v>360</v>
      </c>
      <c r="M59" s="36">
        <v>48</v>
      </c>
      <c r="N59" s="30">
        <f>SUM(O59*M59)</f>
        <v>144</v>
      </c>
      <c r="O59" s="37">
        <f t="shared" si="0"/>
        <v>3</v>
      </c>
      <c r="P59" s="38" t="s">
        <v>2</v>
      </c>
      <c r="Q59" s="39">
        <v>3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</row>
    <row r="60" spans="1:25" x14ac:dyDescent="0.15">
      <c r="A60" s="34" t="s">
        <v>29</v>
      </c>
      <c r="B60" s="34" t="s">
        <v>31</v>
      </c>
      <c r="C60" s="34"/>
      <c r="D60" s="34" t="s">
        <v>1020</v>
      </c>
      <c r="E60" s="34" t="s">
        <v>1021</v>
      </c>
      <c r="F60" s="34" t="s">
        <v>87</v>
      </c>
      <c r="G60" s="34" t="s">
        <v>1022</v>
      </c>
      <c r="H60" s="34" t="s">
        <v>28</v>
      </c>
      <c r="I60" s="35" t="s">
        <v>4</v>
      </c>
      <c r="J60" s="34" t="s">
        <v>1173</v>
      </c>
      <c r="K60" s="36">
        <v>30</v>
      </c>
      <c r="L60" s="30">
        <f>SUM(K60*O60)</f>
        <v>90</v>
      </c>
      <c r="M60" s="36">
        <v>12</v>
      </c>
      <c r="N60" s="30">
        <f>SUM(O60*M60)</f>
        <v>36</v>
      </c>
      <c r="O60" s="37">
        <f t="shared" si="0"/>
        <v>3</v>
      </c>
      <c r="P60" s="38" t="s">
        <v>2</v>
      </c>
      <c r="Q60" s="39">
        <v>3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</row>
    <row r="61" spans="1:25" x14ac:dyDescent="0.15">
      <c r="A61" s="34" t="s">
        <v>29</v>
      </c>
      <c r="B61" s="34" t="s">
        <v>31</v>
      </c>
      <c r="C61" s="34"/>
      <c r="D61" s="34" t="s">
        <v>1075</v>
      </c>
      <c r="E61" s="34" t="s">
        <v>1076</v>
      </c>
      <c r="F61" s="34" t="s">
        <v>191</v>
      </c>
      <c r="G61" s="34" t="s">
        <v>33</v>
      </c>
      <c r="H61" s="34" t="s">
        <v>28</v>
      </c>
      <c r="I61" s="35" t="s">
        <v>4</v>
      </c>
      <c r="J61" s="34" t="s">
        <v>1173</v>
      </c>
      <c r="K61" s="36">
        <v>110</v>
      </c>
      <c r="L61" s="30">
        <f>SUM(K61*O61)</f>
        <v>330</v>
      </c>
      <c r="M61" s="36">
        <v>44</v>
      </c>
      <c r="N61" s="30">
        <f>SUM(O61*M61)</f>
        <v>132</v>
      </c>
      <c r="O61" s="37">
        <f t="shared" si="0"/>
        <v>3</v>
      </c>
      <c r="P61" s="38" t="s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1</v>
      </c>
      <c r="W61" s="39">
        <v>0</v>
      </c>
      <c r="X61" s="39">
        <v>0</v>
      </c>
      <c r="Y61" s="39">
        <v>2</v>
      </c>
    </row>
    <row r="62" spans="1:25" x14ac:dyDescent="0.15">
      <c r="A62" s="34" t="s">
        <v>29</v>
      </c>
      <c r="B62" s="34" t="s">
        <v>31</v>
      </c>
      <c r="C62" s="34"/>
      <c r="D62" s="34" t="s">
        <v>1103</v>
      </c>
      <c r="E62" s="34" t="s">
        <v>1104</v>
      </c>
      <c r="F62" s="34" t="s">
        <v>208</v>
      </c>
      <c r="G62" s="34" t="s">
        <v>1105</v>
      </c>
      <c r="H62" s="34" t="s">
        <v>28</v>
      </c>
      <c r="I62" s="35" t="s">
        <v>4</v>
      </c>
      <c r="J62" s="34" t="s">
        <v>1173</v>
      </c>
      <c r="K62" s="36">
        <v>150</v>
      </c>
      <c r="L62" s="30">
        <f>SUM(K62*O62)</f>
        <v>450</v>
      </c>
      <c r="M62" s="36">
        <v>60</v>
      </c>
      <c r="N62" s="30">
        <f>SUM(O62*M62)</f>
        <v>180</v>
      </c>
      <c r="O62" s="37">
        <f t="shared" si="0"/>
        <v>3</v>
      </c>
      <c r="P62" s="38" t="s">
        <v>2</v>
      </c>
      <c r="Q62" s="39">
        <v>3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</row>
    <row r="63" spans="1:25" x14ac:dyDescent="0.15">
      <c r="A63" s="34" t="s">
        <v>29</v>
      </c>
      <c r="B63" s="34" t="s">
        <v>31</v>
      </c>
      <c r="C63" s="34"/>
      <c r="D63" s="34" t="s">
        <v>1108</v>
      </c>
      <c r="E63" s="34" t="s">
        <v>1109</v>
      </c>
      <c r="F63" s="34" t="s">
        <v>1088</v>
      </c>
      <c r="G63" s="34" t="s">
        <v>801</v>
      </c>
      <c r="H63" s="34" t="s">
        <v>28</v>
      </c>
      <c r="I63" s="35" t="s">
        <v>4</v>
      </c>
      <c r="J63" s="34" t="s">
        <v>1173</v>
      </c>
      <c r="K63" s="36">
        <v>150</v>
      </c>
      <c r="L63" s="30">
        <f>SUM(K63*O63)</f>
        <v>450</v>
      </c>
      <c r="M63" s="36">
        <v>60</v>
      </c>
      <c r="N63" s="30">
        <f>SUM(O63*M63)</f>
        <v>180</v>
      </c>
      <c r="O63" s="37">
        <f t="shared" si="0"/>
        <v>3</v>
      </c>
      <c r="P63" s="38" t="s">
        <v>2</v>
      </c>
      <c r="Q63" s="39">
        <v>3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</row>
    <row r="64" spans="1:25" x14ac:dyDescent="0.15">
      <c r="A64" s="34" t="s">
        <v>29</v>
      </c>
      <c r="B64" s="34" t="s">
        <v>31</v>
      </c>
      <c r="C64" s="34"/>
      <c r="D64" s="34" t="s">
        <v>1131</v>
      </c>
      <c r="E64" s="34" t="s">
        <v>1132</v>
      </c>
      <c r="F64" s="34" t="s">
        <v>798</v>
      </c>
      <c r="G64" s="34" t="s">
        <v>1130</v>
      </c>
      <c r="H64" s="34" t="s">
        <v>28</v>
      </c>
      <c r="I64" s="35" t="s">
        <v>4</v>
      </c>
      <c r="J64" s="34" t="s">
        <v>1173</v>
      </c>
      <c r="K64" s="36">
        <v>80</v>
      </c>
      <c r="L64" s="30">
        <f>SUM(K64*O64)</f>
        <v>240</v>
      </c>
      <c r="M64" s="36">
        <v>32</v>
      </c>
      <c r="N64" s="30">
        <f>SUM(O64*M64)</f>
        <v>96</v>
      </c>
      <c r="O64" s="37">
        <f t="shared" si="0"/>
        <v>3</v>
      </c>
      <c r="P64" s="38" t="s">
        <v>2</v>
      </c>
      <c r="Q64" s="39">
        <v>3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</row>
    <row r="65" spans="1:25" x14ac:dyDescent="0.15">
      <c r="A65" s="34" t="s">
        <v>29</v>
      </c>
      <c r="B65" s="34" t="s">
        <v>31</v>
      </c>
      <c r="C65" s="34"/>
      <c r="D65" s="34" t="s">
        <v>1133</v>
      </c>
      <c r="E65" s="34" t="s">
        <v>1134</v>
      </c>
      <c r="F65" s="34" t="s">
        <v>798</v>
      </c>
      <c r="G65" s="34" t="s">
        <v>1082</v>
      </c>
      <c r="H65" s="34" t="s">
        <v>28</v>
      </c>
      <c r="I65" s="35" t="s">
        <v>4</v>
      </c>
      <c r="J65" s="34" t="s">
        <v>1173</v>
      </c>
      <c r="K65" s="36">
        <v>90</v>
      </c>
      <c r="L65" s="30">
        <f>SUM(K65*O65)</f>
        <v>270</v>
      </c>
      <c r="M65" s="36">
        <v>36</v>
      </c>
      <c r="N65" s="30">
        <f>SUM(O65*M65)</f>
        <v>108</v>
      </c>
      <c r="O65" s="37">
        <f t="shared" si="0"/>
        <v>3</v>
      </c>
      <c r="P65" s="38" t="s">
        <v>2</v>
      </c>
      <c r="Q65" s="39">
        <v>3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</row>
    <row r="66" spans="1:25" x14ac:dyDescent="0.15">
      <c r="A66" s="34" t="s">
        <v>76</v>
      </c>
      <c r="B66" s="34" t="s">
        <v>77</v>
      </c>
      <c r="C66" s="34"/>
      <c r="D66" s="34" t="s">
        <v>82</v>
      </c>
      <c r="E66" s="34" t="s">
        <v>83</v>
      </c>
      <c r="F66" s="34" t="s">
        <v>81</v>
      </c>
      <c r="G66" s="34" t="s">
        <v>79</v>
      </c>
      <c r="H66" s="34" t="s">
        <v>80</v>
      </c>
      <c r="I66" s="35" t="s">
        <v>27</v>
      </c>
      <c r="J66" s="34" t="s">
        <v>80</v>
      </c>
      <c r="K66" s="36">
        <v>150</v>
      </c>
      <c r="L66" s="30">
        <f>SUM(K66*O66)</f>
        <v>450</v>
      </c>
      <c r="M66" s="36">
        <v>60</v>
      </c>
      <c r="N66" s="30">
        <f>SUM(O66*M66)</f>
        <v>180</v>
      </c>
      <c r="O66" s="37">
        <f t="shared" si="0"/>
        <v>3</v>
      </c>
      <c r="P66" s="38" t="s">
        <v>2</v>
      </c>
      <c r="Q66" s="39">
        <v>3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</row>
    <row r="67" spans="1:25" x14ac:dyDescent="0.15">
      <c r="A67" s="34" t="s">
        <v>76</v>
      </c>
      <c r="B67" s="34" t="s">
        <v>86</v>
      </c>
      <c r="C67" s="34"/>
      <c r="D67" s="34" t="s">
        <v>98</v>
      </c>
      <c r="E67" s="34" t="s">
        <v>99</v>
      </c>
      <c r="F67" s="34" t="s">
        <v>100</v>
      </c>
      <c r="G67" s="34" t="s">
        <v>33</v>
      </c>
      <c r="H67" s="34" t="s">
        <v>80</v>
      </c>
      <c r="I67" s="35" t="s">
        <v>27</v>
      </c>
      <c r="J67" s="34" t="s">
        <v>80</v>
      </c>
      <c r="K67" s="36">
        <v>120</v>
      </c>
      <c r="L67" s="30">
        <f>SUM(K67*O67)</f>
        <v>360</v>
      </c>
      <c r="M67" s="36">
        <v>48</v>
      </c>
      <c r="N67" s="30">
        <f>SUM(O67*M67)</f>
        <v>144</v>
      </c>
      <c r="O67" s="37">
        <f t="shared" si="0"/>
        <v>3</v>
      </c>
      <c r="P67" s="38" t="s">
        <v>2</v>
      </c>
      <c r="Q67" s="39">
        <v>3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</row>
    <row r="68" spans="1:25" x14ac:dyDescent="0.15">
      <c r="A68" s="34" t="s">
        <v>76</v>
      </c>
      <c r="B68" s="34" t="s">
        <v>126</v>
      </c>
      <c r="C68" s="34"/>
      <c r="D68" s="34" t="s">
        <v>115</v>
      </c>
      <c r="E68" s="34" t="s">
        <v>116</v>
      </c>
      <c r="F68" s="34" t="s">
        <v>127</v>
      </c>
      <c r="G68" s="34" t="s">
        <v>128</v>
      </c>
      <c r="H68" s="34" t="s">
        <v>80</v>
      </c>
      <c r="I68" s="35" t="s">
        <v>27</v>
      </c>
      <c r="J68" s="34" t="s">
        <v>80</v>
      </c>
      <c r="K68" s="36">
        <v>270</v>
      </c>
      <c r="L68" s="30">
        <f>SUM(K68*O68)</f>
        <v>810</v>
      </c>
      <c r="M68" s="36">
        <v>108</v>
      </c>
      <c r="N68" s="30">
        <f>SUM(O68*M68)</f>
        <v>324</v>
      </c>
      <c r="O68" s="37">
        <f t="shared" si="0"/>
        <v>3</v>
      </c>
      <c r="P68" s="38" t="s">
        <v>2</v>
      </c>
      <c r="Q68" s="39">
        <v>3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</row>
    <row r="69" spans="1:25" x14ac:dyDescent="0.15">
      <c r="A69" s="34" t="s">
        <v>76</v>
      </c>
      <c r="B69" s="34" t="s">
        <v>126</v>
      </c>
      <c r="C69" s="34"/>
      <c r="D69" s="34" t="s">
        <v>131</v>
      </c>
      <c r="E69" s="34" t="s">
        <v>132</v>
      </c>
      <c r="F69" s="34" t="s">
        <v>129</v>
      </c>
      <c r="G69" s="34" t="s">
        <v>130</v>
      </c>
      <c r="H69" s="34" t="s">
        <v>80</v>
      </c>
      <c r="I69" s="35" t="s">
        <v>27</v>
      </c>
      <c r="J69" s="34" t="s">
        <v>80</v>
      </c>
      <c r="K69" s="36">
        <v>150</v>
      </c>
      <c r="L69" s="30">
        <f>SUM(K69*O69)</f>
        <v>450</v>
      </c>
      <c r="M69" s="36">
        <v>60</v>
      </c>
      <c r="N69" s="30">
        <f>SUM(O69*M69)</f>
        <v>180</v>
      </c>
      <c r="O69" s="37">
        <f t="shared" si="0"/>
        <v>3</v>
      </c>
      <c r="P69" s="38" t="s">
        <v>2</v>
      </c>
      <c r="Q69" s="39">
        <v>3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</row>
    <row r="70" spans="1:25" x14ac:dyDescent="0.15">
      <c r="A70" s="34" t="s">
        <v>76</v>
      </c>
      <c r="B70" s="34" t="s">
        <v>86</v>
      </c>
      <c r="C70" s="34"/>
      <c r="D70" s="34" t="s">
        <v>140</v>
      </c>
      <c r="E70" s="34" t="s">
        <v>141</v>
      </c>
      <c r="F70" s="34" t="s">
        <v>138</v>
      </c>
      <c r="G70" s="34" t="s">
        <v>33</v>
      </c>
      <c r="H70" s="34" t="s">
        <v>80</v>
      </c>
      <c r="I70" s="35" t="s">
        <v>27</v>
      </c>
      <c r="J70" s="34" t="s">
        <v>80</v>
      </c>
      <c r="K70" s="36">
        <v>120</v>
      </c>
      <c r="L70" s="30">
        <f>SUM(K70*O70)</f>
        <v>360</v>
      </c>
      <c r="M70" s="36">
        <v>48</v>
      </c>
      <c r="N70" s="30">
        <f>SUM(O70*M70)</f>
        <v>144</v>
      </c>
      <c r="O70" s="37">
        <f t="shared" ref="O70:O133" si="1">SUM(Q70:Y70)</f>
        <v>3</v>
      </c>
      <c r="P70" s="38" t="s">
        <v>2</v>
      </c>
      <c r="Q70" s="39">
        <v>3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</row>
    <row r="71" spans="1:25" x14ac:dyDescent="0.15">
      <c r="A71" s="34" t="s">
        <v>76</v>
      </c>
      <c r="B71" s="34" t="s">
        <v>77</v>
      </c>
      <c r="C71" s="34"/>
      <c r="D71" s="34" t="s">
        <v>147</v>
      </c>
      <c r="E71" s="34" t="s">
        <v>148</v>
      </c>
      <c r="F71" s="34" t="s">
        <v>149</v>
      </c>
      <c r="G71" s="34" t="s">
        <v>150</v>
      </c>
      <c r="H71" s="34" t="s">
        <v>80</v>
      </c>
      <c r="I71" s="35" t="s">
        <v>27</v>
      </c>
      <c r="J71" s="34" t="s">
        <v>80</v>
      </c>
      <c r="K71" s="36">
        <v>220</v>
      </c>
      <c r="L71" s="30">
        <f>SUM(K71*O71)</f>
        <v>660</v>
      </c>
      <c r="M71" s="36">
        <v>88</v>
      </c>
      <c r="N71" s="30">
        <f>SUM(O71*M71)</f>
        <v>264</v>
      </c>
      <c r="O71" s="37">
        <f t="shared" si="1"/>
        <v>3</v>
      </c>
      <c r="P71" s="38" t="s">
        <v>2</v>
      </c>
      <c r="Q71" s="39">
        <v>3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</row>
    <row r="72" spans="1:25" x14ac:dyDescent="0.15">
      <c r="A72" s="34" t="s">
        <v>29</v>
      </c>
      <c r="B72" s="34" t="s">
        <v>31</v>
      </c>
      <c r="C72" s="34"/>
      <c r="D72" s="34" t="s">
        <v>235</v>
      </c>
      <c r="E72" s="34" t="s">
        <v>236</v>
      </c>
      <c r="F72" s="34" t="s">
        <v>102</v>
      </c>
      <c r="G72" s="34" t="s">
        <v>103</v>
      </c>
      <c r="H72" s="34" t="s">
        <v>28</v>
      </c>
      <c r="I72" s="35" t="s">
        <v>27</v>
      </c>
      <c r="J72" s="34" t="s">
        <v>1173</v>
      </c>
      <c r="K72" s="36">
        <v>130</v>
      </c>
      <c r="L72" s="30">
        <f>SUM(K72*O72)</f>
        <v>390</v>
      </c>
      <c r="M72" s="36">
        <v>52</v>
      </c>
      <c r="N72" s="30">
        <f>SUM(O72*M72)</f>
        <v>156</v>
      </c>
      <c r="O72" s="37">
        <f t="shared" si="1"/>
        <v>3</v>
      </c>
      <c r="P72" s="38" t="s">
        <v>2</v>
      </c>
      <c r="Q72" s="39">
        <v>3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</row>
    <row r="73" spans="1:25" x14ac:dyDescent="0.15">
      <c r="A73" s="34" t="s">
        <v>29</v>
      </c>
      <c r="B73" s="34" t="s">
        <v>31</v>
      </c>
      <c r="C73" s="34"/>
      <c r="D73" s="34" t="s">
        <v>385</v>
      </c>
      <c r="E73" s="34" t="s">
        <v>386</v>
      </c>
      <c r="F73" s="34" t="s">
        <v>167</v>
      </c>
      <c r="G73" s="34" t="s">
        <v>66</v>
      </c>
      <c r="H73" s="34" t="s">
        <v>28</v>
      </c>
      <c r="I73" s="35" t="s">
        <v>27</v>
      </c>
      <c r="J73" s="34" t="s">
        <v>1173</v>
      </c>
      <c r="K73" s="36">
        <v>75</v>
      </c>
      <c r="L73" s="30">
        <f>SUM(K73*O73)</f>
        <v>225</v>
      </c>
      <c r="M73" s="36">
        <v>30</v>
      </c>
      <c r="N73" s="30">
        <f>SUM(O73*M73)</f>
        <v>90</v>
      </c>
      <c r="O73" s="37">
        <f t="shared" si="1"/>
        <v>3</v>
      </c>
      <c r="P73" s="38" t="s">
        <v>2</v>
      </c>
      <c r="Q73" s="39">
        <v>3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</row>
    <row r="74" spans="1:25" x14ac:dyDescent="0.15">
      <c r="A74" s="34" t="s">
        <v>29</v>
      </c>
      <c r="B74" s="34" t="s">
        <v>31</v>
      </c>
      <c r="C74" s="34"/>
      <c r="D74" s="34" t="s">
        <v>392</v>
      </c>
      <c r="E74" s="34" t="s">
        <v>393</v>
      </c>
      <c r="F74" s="34" t="s">
        <v>394</v>
      </c>
      <c r="G74" s="34" t="s">
        <v>258</v>
      </c>
      <c r="H74" s="34" t="s">
        <v>28</v>
      </c>
      <c r="I74" s="35" t="s">
        <v>27</v>
      </c>
      <c r="J74" s="34" t="s">
        <v>1173</v>
      </c>
      <c r="K74" s="36">
        <v>80</v>
      </c>
      <c r="L74" s="30">
        <f>SUM(K74*O74)</f>
        <v>240</v>
      </c>
      <c r="M74" s="36">
        <v>32</v>
      </c>
      <c r="N74" s="30">
        <f>SUM(O74*M74)</f>
        <v>96</v>
      </c>
      <c r="O74" s="37">
        <f t="shared" si="1"/>
        <v>3</v>
      </c>
      <c r="P74" s="38" t="s">
        <v>2</v>
      </c>
      <c r="Q74" s="39">
        <v>3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</row>
    <row r="75" spans="1:25" x14ac:dyDescent="0.15">
      <c r="A75" s="34" t="s">
        <v>29</v>
      </c>
      <c r="B75" s="34" t="s">
        <v>31</v>
      </c>
      <c r="C75" s="34"/>
      <c r="D75" s="34" t="s">
        <v>398</v>
      </c>
      <c r="E75" s="34" t="s">
        <v>399</v>
      </c>
      <c r="F75" s="34" t="s">
        <v>198</v>
      </c>
      <c r="G75" s="34" t="s">
        <v>199</v>
      </c>
      <c r="H75" s="34" t="s">
        <v>28</v>
      </c>
      <c r="I75" s="35" t="s">
        <v>27</v>
      </c>
      <c r="J75" s="34" t="s">
        <v>1173</v>
      </c>
      <c r="K75" s="36">
        <v>45</v>
      </c>
      <c r="L75" s="30">
        <f>SUM(K75*O75)</f>
        <v>135</v>
      </c>
      <c r="M75" s="36">
        <v>18</v>
      </c>
      <c r="N75" s="30">
        <f>SUM(O75*M75)</f>
        <v>54</v>
      </c>
      <c r="O75" s="37">
        <f t="shared" si="1"/>
        <v>3</v>
      </c>
      <c r="P75" s="38" t="s">
        <v>2</v>
      </c>
      <c r="Q75" s="39">
        <v>3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</row>
    <row r="76" spans="1:25" x14ac:dyDescent="0.15">
      <c r="A76" s="34" t="s">
        <v>29</v>
      </c>
      <c r="B76" s="34" t="s">
        <v>31</v>
      </c>
      <c r="C76" s="34"/>
      <c r="D76" s="34" t="s">
        <v>231</v>
      </c>
      <c r="E76" s="34" t="s">
        <v>237</v>
      </c>
      <c r="F76" s="34" t="s">
        <v>101</v>
      </c>
      <c r="G76" s="34" t="s">
        <v>408</v>
      </c>
      <c r="H76" s="34" t="s">
        <v>28</v>
      </c>
      <c r="I76" s="35" t="s">
        <v>27</v>
      </c>
      <c r="J76" s="34" t="s">
        <v>1173</v>
      </c>
      <c r="K76" s="36">
        <v>120</v>
      </c>
      <c r="L76" s="30">
        <f>SUM(K76*O76)</f>
        <v>360</v>
      </c>
      <c r="M76" s="36">
        <v>48</v>
      </c>
      <c r="N76" s="30">
        <f>SUM(O76*M76)</f>
        <v>144</v>
      </c>
      <c r="O76" s="37">
        <f t="shared" si="1"/>
        <v>3</v>
      </c>
      <c r="P76" s="38" t="s">
        <v>2</v>
      </c>
      <c r="Q76" s="39">
        <v>3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</row>
    <row r="77" spans="1:25" x14ac:dyDescent="0.15">
      <c r="A77" s="34" t="s">
        <v>29</v>
      </c>
      <c r="B77" s="34" t="s">
        <v>31</v>
      </c>
      <c r="C77" s="34"/>
      <c r="D77" s="34" t="s">
        <v>493</v>
      </c>
      <c r="E77" s="34" t="s">
        <v>494</v>
      </c>
      <c r="F77" s="34" t="s">
        <v>490</v>
      </c>
      <c r="G77" s="34" t="s">
        <v>492</v>
      </c>
      <c r="H77" s="34" t="s">
        <v>28</v>
      </c>
      <c r="I77" s="35" t="s">
        <v>27</v>
      </c>
      <c r="J77" s="34" t="s">
        <v>1173</v>
      </c>
      <c r="K77" s="36">
        <v>130</v>
      </c>
      <c r="L77" s="30">
        <f>SUM(K77*O77)</f>
        <v>390</v>
      </c>
      <c r="M77" s="36">
        <v>52</v>
      </c>
      <c r="N77" s="30">
        <f>SUM(O77*M77)</f>
        <v>156</v>
      </c>
      <c r="O77" s="37">
        <f t="shared" si="1"/>
        <v>3</v>
      </c>
      <c r="P77" s="38" t="s">
        <v>2</v>
      </c>
      <c r="Q77" s="39">
        <v>3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</row>
    <row r="78" spans="1:25" x14ac:dyDescent="0.15">
      <c r="A78" s="34" t="s">
        <v>29</v>
      </c>
      <c r="B78" s="34" t="s">
        <v>31</v>
      </c>
      <c r="C78" s="34"/>
      <c r="D78" s="34" t="s">
        <v>495</v>
      </c>
      <c r="E78" s="34" t="s">
        <v>496</v>
      </c>
      <c r="F78" s="34" t="s">
        <v>490</v>
      </c>
      <c r="G78" s="34" t="s">
        <v>491</v>
      </c>
      <c r="H78" s="34" t="s">
        <v>28</v>
      </c>
      <c r="I78" s="35" t="s">
        <v>27</v>
      </c>
      <c r="J78" s="34" t="s">
        <v>1173</v>
      </c>
      <c r="K78" s="36">
        <v>150</v>
      </c>
      <c r="L78" s="30">
        <f>SUM(K78*O78)</f>
        <v>450</v>
      </c>
      <c r="M78" s="36">
        <v>60</v>
      </c>
      <c r="N78" s="30">
        <f>SUM(O78*M78)</f>
        <v>180</v>
      </c>
      <c r="O78" s="37">
        <f t="shared" si="1"/>
        <v>3</v>
      </c>
      <c r="P78" s="38" t="s">
        <v>2</v>
      </c>
      <c r="Q78" s="39">
        <v>3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</row>
    <row r="79" spans="1:25" x14ac:dyDescent="0.15">
      <c r="A79" s="34" t="s">
        <v>29</v>
      </c>
      <c r="B79" s="34" t="s">
        <v>31</v>
      </c>
      <c r="C79" s="34"/>
      <c r="D79" s="34" t="s">
        <v>231</v>
      </c>
      <c r="E79" s="34" t="s">
        <v>535</v>
      </c>
      <c r="F79" s="34" t="s">
        <v>178</v>
      </c>
      <c r="G79" s="34" t="s">
        <v>163</v>
      </c>
      <c r="H79" s="34" t="s">
        <v>28</v>
      </c>
      <c r="I79" s="35" t="s">
        <v>27</v>
      </c>
      <c r="J79" s="34" t="s">
        <v>1173</v>
      </c>
      <c r="K79" s="36">
        <v>130</v>
      </c>
      <c r="L79" s="30">
        <f>SUM(K79*O79)</f>
        <v>390</v>
      </c>
      <c r="M79" s="36">
        <v>52</v>
      </c>
      <c r="N79" s="30">
        <f>SUM(O79*M79)</f>
        <v>156</v>
      </c>
      <c r="O79" s="37">
        <f t="shared" si="1"/>
        <v>3</v>
      </c>
      <c r="P79" s="38" t="s">
        <v>2</v>
      </c>
      <c r="Q79" s="39">
        <v>3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</row>
    <row r="80" spans="1:25" x14ac:dyDescent="0.15">
      <c r="A80" s="34" t="s">
        <v>29</v>
      </c>
      <c r="B80" s="34" t="s">
        <v>31</v>
      </c>
      <c r="C80" s="34"/>
      <c r="D80" s="34" t="s">
        <v>563</v>
      </c>
      <c r="E80" s="34" t="s">
        <v>564</v>
      </c>
      <c r="F80" s="34" t="s">
        <v>558</v>
      </c>
      <c r="G80" s="34" t="s">
        <v>33</v>
      </c>
      <c r="H80" s="34" t="s">
        <v>28</v>
      </c>
      <c r="I80" s="35" t="s">
        <v>27</v>
      </c>
      <c r="J80" s="34" t="s">
        <v>1173</v>
      </c>
      <c r="K80" s="36">
        <v>140</v>
      </c>
      <c r="L80" s="30">
        <f>SUM(K80*O80)</f>
        <v>420</v>
      </c>
      <c r="M80" s="36">
        <v>56</v>
      </c>
      <c r="N80" s="30">
        <f>SUM(O80*M80)</f>
        <v>168</v>
      </c>
      <c r="O80" s="37">
        <f t="shared" si="1"/>
        <v>3</v>
      </c>
      <c r="P80" s="38" t="s">
        <v>2</v>
      </c>
      <c r="Q80" s="39">
        <v>3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</row>
    <row r="81" spans="1:25" x14ac:dyDescent="0.15">
      <c r="A81" s="34" t="s">
        <v>29</v>
      </c>
      <c r="B81" s="34" t="s">
        <v>31</v>
      </c>
      <c r="C81" s="34"/>
      <c r="D81" s="34" t="s">
        <v>615</v>
      </c>
      <c r="E81" s="34" t="s">
        <v>616</v>
      </c>
      <c r="F81" s="34" t="s">
        <v>602</v>
      </c>
      <c r="G81" s="34" t="s">
        <v>614</v>
      </c>
      <c r="H81" s="34" t="s">
        <v>28</v>
      </c>
      <c r="I81" s="35" t="s">
        <v>4</v>
      </c>
      <c r="J81" s="34" t="s">
        <v>1173</v>
      </c>
      <c r="K81" s="36">
        <v>249.00000000000003</v>
      </c>
      <c r="L81" s="30">
        <f>SUM(K81*O81)</f>
        <v>498.00000000000006</v>
      </c>
      <c r="M81" s="36">
        <v>99.600000000000009</v>
      </c>
      <c r="N81" s="30">
        <f>SUM(O81*M81)</f>
        <v>199.20000000000002</v>
      </c>
      <c r="O81" s="37">
        <f t="shared" si="1"/>
        <v>2</v>
      </c>
      <c r="P81" s="38" t="s">
        <v>2</v>
      </c>
      <c r="Q81" s="39">
        <v>2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</row>
    <row r="82" spans="1:25" x14ac:dyDescent="0.15">
      <c r="A82" s="34" t="s">
        <v>29</v>
      </c>
      <c r="B82" s="34" t="s">
        <v>31</v>
      </c>
      <c r="C82" s="34"/>
      <c r="D82" s="34" t="s">
        <v>615</v>
      </c>
      <c r="E82" s="34" t="s">
        <v>616</v>
      </c>
      <c r="F82" s="34" t="s">
        <v>602</v>
      </c>
      <c r="G82" s="34" t="s">
        <v>33</v>
      </c>
      <c r="H82" s="34" t="s">
        <v>28</v>
      </c>
      <c r="I82" s="35" t="s">
        <v>4</v>
      </c>
      <c r="J82" s="34" t="s">
        <v>1173</v>
      </c>
      <c r="K82" s="36">
        <v>249.00000000000003</v>
      </c>
      <c r="L82" s="30">
        <f>SUM(K82*O82)</f>
        <v>498.00000000000006</v>
      </c>
      <c r="M82" s="36">
        <v>99.600000000000009</v>
      </c>
      <c r="N82" s="30">
        <f>SUM(O82*M82)</f>
        <v>199.20000000000002</v>
      </c>
      <c r="O82" s="37">
        <f t="shared" si="1"/>
        <v>2</v>
      </c>
      <c r="P82" s="38" t="s">
        <v>2</v>
      </c>
      <c r="Q82" s="39">
        <v>2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</row>
    <row r="83" spans="1:25" x14ac:dyDescent="0.15">
      <c r="A83" s="34" t="s">
        <v>76</v>
      </c>
      <c r="B83" s="34" t="s">
        <v>86</v>
      </c>
      <c r="C83" s="34"/>
      <c r="D83" s="34" t="s">
        <v>642</v>
      </c>
      <c r="E83" s="34" t="s">
        <v>643</v>
      </c>
      <c r="F83" s="34" t="s">
        <v>644</v>
      </c>
      <c r="G83" s="34" t="s">
        <v>645</v>
      </c>
      <c r="H83" s="34" t="s">
        <v>80</v>
      </c>
      <c r="I83" s="35" t="s">
        <v>4</v>
      </c>
      <c r="J83" s="34" t="s">
        <v>80</v>
      </c>
      <c r="K83" s="36">
        <v>150</v>
      </c>
      <c r="L83" s="30">
        <f>SUM(K83*O83)</f>
        <v>300</v>
      </c>
      <c r="M83" s="36">
        <v>60</v>
      </c>
      <c r="N83" s="30">
        <f>SUM(O83*M83)</f>
        <v>120</v>
      </c>
      <c r="O83" s="37">
        <f t="shared" si="1"/>
        <v>2</v>
      </c>
      <c r="P83" s="38" t="s">
        <v>2</v>
      </c>
      <c r="Q83" s="39">
        <v>2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</row>
    <row r="84" spans="1:25" x14ac:dyDescent="0.15">
      <c r="A84" s="34" t="s">
        <v>76</v>
      </c>
      <c r="B84" s="34" t="s">
        <v>126</v>
      </c>
      <c r="C84" s="34"/>
      <c r="D84" s="34" t="s">
        <v>649</v>
      </c>
      <c r="E84" s="34" t="s">
        <v>650</v>
      </c>
      <c r="F84" s="34" t="s">
        <v>648</v>
      </c>
      <c r="G84" s="34" t="s">
        <v>617</v>
      </c>
      <c r="H84" s="34" t="s">
        <v>80</v>
      </c>
      <c r="I84" s="35" t="s">
        <v>4</v>
      </c>
      <c r="J84" s="34" t="s">
        <v>80</v>
      </c>
      <c r="K84" s="36">
        <v>150</v>
      </c>
      <c r="L84" s="30">
        <f>SUM(K84*O84)</f>
        <v>300</v>
      </c>
      <c r="M84" s="36">
        <v>60</v>
      </c>
      <c r="N84" s="30">
        <f>SUM(O84*M84)</f>
        <v>120</v>
      </c>
      <c r="O84" s="37">
        <f t="shared" si="1"/>
        <v>2</v>
      </c>
      <c r="P84" s="38" t="s">
        <v>2</v>
      </c>
      <c r="Q84" s="39">
        <v>2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</row>
    <row r="85" spans="1:25" x14ac:dyDescent="0.15">
      <c r="A85" s="34" t="s">
        <v>76</v>
      </c>
      <c r="B85" s="34" t="s">
        <v>86</v>
      </c>
      <c r="C85" s="34"/>
      <c r="D85" s="34" t="s">
        <v>623</v>
      </c>
      <c r="E85" s="34" t="s">
        <v>624</v>
      </c>
      <c r="F85" s="34" t="s">
        <v>663</v>
      </c>
      <c r="G85" s="34" t="s">
        <v>62</v>
      </c>
      <c r="H85" s="34" t="s">
        <v>80</v>
      </c>
      <c r="I85" s="35" t="s">
        <v>4</v>
      </c>
      <c r="J85" s="34" t="s">
        <v>80</v>
      </c>
      <c r="K85" s="36">
        <v>90</v>
      </c>
      <c r="L85" s="30">
        <f>SUM(K85*O85)</f>
        <v>180</v>
      </c>
      <c r="M85" s="36">
        <v>36</v>
      </c>
      <c r="N85" s="30">
        <f>SUM(O85*M85)</f>
        <v>72</v>
      </c>
      <c r="O85" s="37">
        <f t="shared" si="1"/>
        <v>2</v>
      </c>
      <c r="P85" s="38" t="s">
        <v>2</v>
      </c>
      <c r="Q85" s="39">
        <v>2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</row>
    <row r="86" spans="1:25" x14ac:dyDescent="0.15">
      <c r="A86" s="34" t="s">
        <v>76</v>
      </c>
      <c r="B86" s="34" t="s">
        <v>86</v>
      </c>
      <c r="C86" s="34"/>
      <c r="D86" s="34" t="s">
        <v>664</v>
      </c>
      <c r="E86" s="34" t="s">
        <v>665</v>
      </c>
      <c r="F86" s="34" t="s">
        <v>666</v>
      </c>
      <c r="G86" s="34" t="s">
        <v>33</v>
      </c>
      <c r="H86" s="34" t="s">
        <v>80</v>
      </c>
      <c r="I86" s="35" t="s">
        <v>4</v>
      </c>
      <c r="J86" s="34" t="s">
        <v>80</v>
      </c>
      <c r="K86" s="36">
        <v>140</v>
      </c>
      <c r="L86" s="30">
        <f>SUM(K86*O86)</f>
        <v>280</v>
      </c>
      <c r="M86" s="36">
        <v>56</v>
      </c>
      <c r="N86" s="30">
        <f>SUM(O86*M86)</f>
        <v>112</v>
      </c>
      <c r="O86" s="37">
        <f t="shared" si="1"/>
        <v>2</v>
      </c>
      <c r="P86" s="38" t="s">
        <v>2</v>
      </c>
      <c r="Q86" s="39">
        <v>2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</row>
    <row r="87" spans="1:25" x14ac:dyDescent="0.15">
      <c r="A87" s="34" t="s">
        <v>76</v>
      </c>
      <c r="B87" s="34" t="s">
        <v>86</v>
      </c>
      <c r="C87" s="34"/>
      <c r="D87" s="34" t="s">
        <v>671</v>
      </c>
      <c r="E87" s="34" t="s">
        <v>637</v>
      </c>
      <c r="F87" s="34" t="s">
        <v>666</v>
      </c>
      <c r="G87" s="34" t="s">
        <v>33</v>
      </c>
      <c r="H87" s="34" t="s">
        <v>80</v>
      </c>
      <c r="I87" s="35" t="s">
        <v>4</v>
      </c>
      <c r="J87" s="34" t="s">
        <v>80</v>
      </c>
      <c r="K87" s="36">
        <v>180</v>
      </c>
      <c r="L87" s="30">
        <f>SUM(K87*O87)</f>
        <v>360</v>
      </c>
      <c r="M87" s="36">
        <v>72</v>
      </c>
      <c r="N87" s="30">
        <f>SUM(O87*M87)</f>
        <v>144</v>
      </c>
      <c r="O87" s="37">
        <f t="shared" si="1"/>
        <v>2</v>
      </c>
      <c r="P87" s="38" t="s">
        <v>2</v>
      </c>
      <c r="Q87" s="39">
        <v>2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</row>
    <row r="88" spans="1:25" x14ac:dyDescent="0.15">
      <c r="A88" s="34" t="s">
        <v>76</v>
      </c>
      <c r="B88" s="34" t="s">
        <v>77</v>
      </c>
      <c r="C88" s="34"/>
      <c r="D88" s="34" t="s">
        <v>696</v>
      </c>
      <c r="E88" s="34" t="s">
        <v>697</v>
      </c>
      <c r="F88" s="34" t="s">
        <v>698</v>
      </c>
      <c r="G88" s="34" t="s">
        <v>680</v>
      </c>
      <c r="H88" s="34" t="s">
        <v>80</v>
      </c>
      <c r="I88" s="35" t="s">
        <v>4</v>
      </c>
      <c r="J88" s="34" t="s">
        <v>80</v>
      </c>
      <c r="K88" s="36">
        <v>130</v>
      </c>
      <c r="L88" s="30">
        <f>SUM(K88*O88)</f>
        <v>260</v>
      </c>
      <c r="M88" s="36">
        <v>52</v>
      </c>
      <c r="N88" s="30">
        <f>SUM(O88*M88)</f>
        <v>104</v>
      </c>
      <c r="O88" s="37">
        <f t="shared" si="1"/>
        <v>2</v>
      </c>
      <c r="P88" s="38" t="s">
        <v>2</v>
      </c>
      <c r="Q88" s="39">
        <v>2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</row>
    <row r="89" spans="1:25" x14ac:dyDescent="0.15">
      <c r="A89" s="34" t="s">
        <v>76</v>
      </c>
      <c r="B89" s="34" t="s">
        <v>86</v>
      </c>
      <c r="C89" s="34"/>
      <c r="D89" s="34" t="s">
        <v>705</v>
      </c>
      <c r="E89" s="34" t="s">
        <v>706</v>
      </c>
      <c r="F89" s="34" t="s">
        <v>707</v>
      </c>
      <c r="G89" s="34" t="s">
        <v>708</v>
      </c>
      <c r="H89" s="34" t="s">
        <v>80</v>
      </c>
      <c r="I89" s="35" t="s">
        <v>4</v>
      </c>
      <c r="J89" s="34" t="s">
        <v>80</v>
      </c>
      <c r="K89" s="36">
        <v>180</v>
      </c>
      <c r="L89" s="30">
        <f>SUM(K89*O89)</f>
        <v>360</v>
      </c>
      <c r="M89" s="36">
        <v>72</v>
      </c>
      <c r="N89" s="30">
        <f>SUM(O89*M89)</f>
        <v>144</v>
      </c>
      <c r="O89" s="37">
        <f t="shared" si="1"/>
        <v>2</v>
      </c>
      <c r="P89" s="38" t="s">
        <v>2</v>
      </c>
      <c r="Q89" s="39">
        <v>2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</row>
    <row r="90" spans="1:25" x14ac:dyDescent="0.15">
      <c r="A90" s="34" t="s">
        <v>76</v>
      </c>
      <c r="B90" s="34" t="s">
        <v>86</v>
      </c>
      <c r="C90" s="34"/>
      <c r="D90" s="34" t="s">
        <v>741</v>
      </c>
      <c r="E90" s="34" t="s">
        <v>742</v>
      </c>
      <c r="F90" s="34" t="s">
        <v>740</v>
      </c>
      <c r="G90" s="34" t="s">
        <v>33</v>
      </c>
      <c r="H90" s="34" t="s">
        <v>80</v>
      </c>
      <c r="I90" s="35" t="s">
        <v>4</v>
      </c>
      <c r="J90" s="34" t="s">
        <v>80</v>
      </c>
      <c r="K90" s="36">
        <v>130</v>
      </c>
      <c r="L90" s="30">
        <f>SUM(K90*O90)</f>
        <v>260</v>
      </c>
      <c r="M90" s="36">
        <v>52</v>
      </c>
      <c r="N90" s="30">
        <f>SUM(O90*M90)</f>
        <v>104</v>
      </c>
      <c r="O90" s="37">
        <f t="shared" si="1"/>
        <v>2</v>
      </c>
      <c r="P90" s="38" t="s">
        <v>2</v>
      </c>
      <c r="Q90" s="39">
        <v>2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</row>
    <row r="91" spans="1:25" x14ac:dyDescent="0.15">
      <c r="A91" s="34" t="s">
        <v>76</v>
      </c>
      <c r="B91" s="34" t="s">
        <v>86</v>
      </c>
      <c r="C91" s="34"/>
      <c r="D91" s="34" t="s">
        <v>743</v>
      </c>
      <c r="E91" s="34" t="s">
        <v>744</v>
      </c>
      <c r="F91" s="34" t="s">
        <v>745</v>
      </c>
      <c r="G91" s="34" t="s">
        <v>746</v>
      </c>
      <c r="H91" s="34" t="s">
        <v>80</v>
      </c>
      <c r="I91" s="35" t="s">
        <v>4</v>
      </c>
      <c r="J91" s="34" t="s">
        <v>80</v>
      </c>
      <c r="K91" s="36">
        <v>200</v>
      </c>
      <c r="L91" s="30">
        <f>SUM(K91*O91)</f>
        <v>400</v>
      </c>
      <c r="M91" s="36">
        <v>80</v>
      </c>
      <c r="N91" s="30">
        <f>SUM(O91*M91)</f>
        <v>160</v>
      </c>
      <c r="O91" s="37">
        <f t="shared" si="1"/>
        <v>2</v>
      </c>
      <c r="P91" s="38" t="s">
        <v>2</v>
      </c>
      <c r="Q91" s="39">
        <v>2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</row>
    <row r="92" spans="1:25" x14ac:dyDescent="0.15">
      <c r="A92" s="34" t="s">
        <v>29</v>
      </c>
      <c r="B92" s="34" t="s">
        <v>31</v>
      </c>
      <c r="C92" s="34"/>
      <c r="D92" s="34" t="s">
        <v>775</v>
      </c>
      <c r="E92" s="34" t="s">
        <v>776</v>
      </c>
      <c r="F92" s="34" t="s">
        <v>34</v>
      </c>
      <c r="G92" s="34" t="s">
        <v>777</v>
      </c>
      <c r="H92" s="34" t="s">
        <v>28</v>
      </c>
      <c r="I92" s="35" t="s">
        <v>4</v>
      </c>
      <c r="J92" s="34" t="s">
        <v>1173</v>
      </c>
      <c r="K92" s="36">
        <v>130</v>
      </c>
      <c r="L92" s="30">
        <f>SUM(K92*O92)</f>
        <v>260</v>
      </c>
      <c r="M92" s="36">
        <v>52</v>
      </c>
      <c r="N92" s="30">
        <f>SUM(O92*M92)</f>
        <v>104</v>
      </c>
      <c r="O92" s="37">
        <f t="shared" si="1"/>
        <v>2</v>
      </c>
      <c r="P92" s="38" t="s">
        <v>2</v>
      </c>
      <c r="Q92" s="39">
        <v>2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</row>
    <row r="93" spans="1:25" x14ac:dyDescent="0.15">
      <c r="A93" s="34" t="s">
        <v>29</v>
      </c>
      <c r="B93" s="34" t="s">
        <v>31</v>
      </c>
      <c r="C93" s="34"/>
      <c r="D93" s="34" t="s">
        <v>782</v>
      </c>
      <c r="E93" s="34" t="s">
        <v>783</v>
      </c>
      <c r="F93" s="34" t="s">
        <v>313</v>
      </c>
      <c r="G93" s="34" t="s">
        <v>785</v>
      </c>
      <c r="H93" s="34" t="s">
        <v>28</v>
      </c>
      <c r="I93" s="35" t="s">
        <v>4</v>
      </c>
      <c r="J93" s="34" t="s">
        <v>1173</v>
      </c>
      <c r="K93" s="36">
        <v>60</v>
      </c>
      <c r="L93" s="30">
        <f>SUM(K93*O93)</f>
        <v>120</v>
      </c>
      <c r="M93" s="36">
        <v>24</v>
      </c>
      <c r="N93" s="30">
        <f>SUM(O93*M93)</f>
        <v>48</v>
      </c>
      <c r="O93" s="37">
        <f t="shared" si="1"/>
        <v>2</v>
      </c>
      <c r="P93" s="38" t="s">
        <v>2</v>
      </c>
      <c r="Q93" s="39">
        <v>2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</row>
    <row r="94" spans="1:25" x14ac:dyDescent="0.15">
      <c r="A94" s="34" t="s">
        <v>29</v>
      </c>
      <c r="B94" s="34" t="s">
        <v>31</v>
      </c>
      <c r="C94" s="34"/>
      <c r="D94" s="34" t="s">
        <v>815</v>
      </c>
      <c r="E94" s="34" t="s">
        <v>816</v>
      </c>
      <c r="F94" s="34" t="s">
        <v>817</v>
      </c>
      <c r="G94" s="34" t="s">
        <v>818</v>
      </c>
      <c r="H94" s="34" t="s">
        <v>28</v>
      </c>
      <c r="I94" s="35" t="s">
        <v>4</v>
      </c>
      <c r="J94" s="34" t="s">
        <v>1173</v>
      </c>
      <c r="K94" s="36">
        <v>90</v>
      </c>
      <c r="L94" s="30">
        <f>SUM(K94*O94)</f>
        <v>180</v>
      </c>
      <c r="M94" s="36">
        <v>36</v>
      </c>
      <c r="N94" s="30">
        <f>SUM(O94*M94)</f>
        <v>72</v>
      </c>
      <c r="O94" s="37">
        <f t="shared" si="1"/>
        <v>2</v>
      </c>
      <c r="P94" s="38" t="s">
        <v>2</v>
      </c>
      <c r="Q94" s="39">
        <v>2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</row>
    <row r="95" spans="1:25" x14ac:dyDescent="0.15">
      <c r="A95" s="34" t="s">
        <v>29</v>
      </c>
      <c r="B95" s="34" t="s">
        <v>31</v>
      </c>
      <c r="C95" s="34"/>
      <c r="D95" s="34" t="s">
        <v>820</v>
      </c>
      <c r="E95" s="34" t="s">
        <v>821</v>
      </c>
      <c r="F95" s="34" t="s">
        <v>233</v>
      </c>
      <c r="G95" s="34" t="s">
        <v>33</v>
      </c>
      <c r="H95" s="34" t="s">
        <v>28</v>
      </c>
      <c r="I95" s="35" t="s">
        <v>4</v>
      </c>
      <c r="J95" s="34" t="s">
        <v>1173</v>
      </c>
      <c r="K95" s="36">
        <v>80</v>
      </c>
      <c r="L95" s="30">
        <f>SUM(K95*O95)</f>
        <v>160</v>
      </c>
      <c r="M95" s="36">
        <v>32</v>
      </c>
      <c r="N95" s="30">
        <f>SUM(O95*M95)</f>
        <v>64</v>
      </c>
      <c r="O95" s="37">
        <f t="shared" si="1"/>
        <v>2</v>
      </c>
      <c r="P95" s="38" t="s">
        <v>2</v>
      </c>
      <c r="Q95" s="39">
        <v>2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</row>
    <row r="96" spans="1:25" x14ac:dyDescent="0.15">
      <c r="A96" s="34" t="s">
        <v>29</v>
      </c>
      <c r="B96" s="34" t="s">
        <v>31</v>
      </c>
      <c r="C96" s="34"/>
      <c r="D96" s="34" t="s">
        <v>852</v>
      </c>
      <c r="E96" s="34" t="s">
        <v>853</v>
      </c>
      <c r="F96" s="34" t="s">
        <v>851</v>
      </c>
      <c r="G96" s="34" t="s">
        <v>645</v>
      </c>
      <c r="H96" s="34" t="s">
        <v>28</v>
      </c>
      <c r="I96" s="35" t="s">
        <v>4</v>
      </c>
      <c r="J96" s="34" t="s">
        <v>1173</v>
      </c>
      <c r="K96" s="36">
        <v>80</v>
      </c>
      <c r="L96" s="30">
        <f>SUM(K96*O96)</f>
        <v>160</v>
      </c>
      <c r="M96" s="36">
        <v>32</v>
      </c>
      <c r="N96" s="30">
        <f>SUM(O96*M96)</f>
        <v>64</v>
      </c>
      <c r="O96" s="37">
        <f t="shared" si="1"/>
        <v>2</v>
      </c>
      <c r="P96" s="38" t="s">
        <v>2</v>
      </c>
      <c r="Q96" s="39">
        <v>2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</row>
    <row r="97" spans="1:25" x14ac:dyDescent="0.15">
      <c r="A97" s="34" t="s">
        <v>29</v>
      </c>
      <c r="B97" s="34" t="s">
        <v>31</v>
      </c>
      <c r="C97" s="34"/>
      <c r="D97" s="34" t="s">
        <v>854</v>
      </c>
      <c r="E97" s="34" t="s">
        <v>855</v>
      </c>
      <c r="F97" s="34" t="s">
        <v>167</v>
      </c>
      <c r="G97" s="34" t="s">
        <v>317</v>
      </c>
      <c r="H97" s="34" t="s">
        <v>28</v>
      </c>
      <c r="I97" s="35" t="s">
        <v>4</v>
      </c>
      <c r="J97" s="34" t="s">
        <v>1173</v>
      </c>
      <c r="K97" s="36">
        <v>110</v>
      </c>
      <c r="L97" s="30">
        <f>SUM(K97*O97)</f>
        <v>220</v>
      </c>
      <c r="M97" s="36">
        <v>44</v>
      </c>
      <c r="N97" s="30">
        <f>SUM(O97*M97)</f>
        <v>88</v>
      </c>
      <c r="O97" s="37">
        <f t="shared" si="1"/>
        <v>2</v>
      </c>
      <c r="P97" s="38" t="s">
        <v>2</v>
      </c>
      <c r="Q97" s="39">
        <v>2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</row>
    <row r="98" spans="1:25" x14ac:dyDescent="0.15">
      <c r="A98" s="34" t="s">
        <v>29</v>
      </c>
      <c r="B98" s="34" t="s">
        <v>31</v>
      </c>
      <c r="C98" s="34"/>
      <c r="D98" s="34" t="s">
        <v>878</v>
      </c>
      <c r="E98" s="34" t="s">
        <v>879</v>
      </c>
      <c r="F98" s="34" t="s">
        <v>871</v>
      </c>
      <c r="G98" s="34" t="s">
        <v>33</v>
      </c>
      <c r="H98" s="34" t="s">
        <v>28</v>
      </c>
      <c r="I98" s="35" t="s">
        <v>4</v>
      </c>
      <c r="J98" s="34" t="s">
        <v>1173</v>
      </c>
      <c r="K98" s="36">
        <v>80</v>
      </c>
      <c r="L98" s="30">
        <f>SUM(K98*O98)</f>
        <v>160</v>
      </c>
      <c r="M98" s="36">
        <v>32</v>
      </c>
      <c r="N98" s="30">
        <f>SUM(O98*M98)</f>
        <v>64</v>
      </c>
      <c r="O98" s="37">
        <f t="shared" si="1"/>
        <v>2</v>
      </c>
      <c r="P98" s="38" t="s">
        <v>2</v>
      </c>
      <c r="Q98" s="39">
        <v>2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</row>
    <row r="99" spans="1:25" x14ac:dyDescent="0.15">
      <c r="A99" s="34" t="s">
        <v>29</v>
      </c>
      <c r="B99" s="34" t="s">
        <v>31</v>
      </c>
      <c r="C99" s="34"/>
      <c r="D99" s="34" t="s">
        <v>888</v>
      </c>
      <c r="E99" s="34" t="s">
        <v>889</v>
      </c>
      <c r="F99" s="34" t="s">
        <v>871</v>
      </c>
      <c r="G99" s="34" t="s">
        <v>193</v>
      </c>
      <c r="H99" s="34" t="s">
        <v>28</v>
      </c>
      <c r="I99" s="35" t="s">
        <v>4</v>
      </c>
      <c r="J99" s="34" t="s">
        <v>1173</v>
      </c>
      <c r="K99" s="36">
        <v>80</v>
      </c>
      <c r="L99" s="30">
        <f>SUM(K99*O99)</f>
        <v>160</v>
      </c>
      <c r="M99" s="36">
        <v>32</v>
      </c>
      <c r="N99" s="30">
        <f>SUM(O99*M99)</f>
        <v>64</v>
      </c>
      <c r="O99" s="37">
        <f t="shared" si="1"/>
        <v>2</v>
      </c>
      <c r="P99" s="38" t="s">
        <v>2</v>
      </c>
      <c r="Q99" s="39">
        <v>2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</row>
    <row r="100" spans="1:25" x14ac:dyDescent="0.15">
      <c r="A100" s="34" t="s">
        <v>29</v>
      </c>
      <c r="B100" s="34" t="s">
        <v>31</v>
      </c>
      <c r="C100" s="34"/>
      <c r="D100" s="34" t="s">
        <v>888</v>
      </c>
      <c r="E100" s="34" t="s">
        <v>889</v>
      </c>
      <c r="F100" s="34" t="s">
        <v>871</v>
      </c>
      <c r="G100" s="34" t="s">
        <v>33</v>
      </c>
      <c r="H100" s="34" t="s">
        <v>28</v>
      </c>
      <c r="I100" s="35" t="s">
        <v>4</v>
      </c>
      <c r="J100" s="34" t="s">
        <v>1173</v>
      </c>
      <c r="K100" s="36">
        <v>80</v>
      </c>
      <c r="L100" s="30">
        <f>SUM(K100*O100)</f>
        <v>160</v>
      </c>
      <c r="M100" s="36">
        <v>32</v>
      </c>
      <c r="N100" s="30">
        <f>SUM(O100*M100)</f>
        <v>64</v>
      </c>
      <c r="O100" s="37">
        <f t="shared" si="1"/>
        <v>2</v>
      </c>
      <c r="P100" s="38" t="s">
        <v>2</v>
      </c>
      <c r="Q100" s="39">
        <v>2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</row>
    <row r="101" spans="1:25" x14ac:dyDescent="0.15">
      <c r="A101" s="34" t="s">
        <v>29</v>
      </c>
      <c r="B101" s="34" t="s">
        <v>31</v>
      </c>
      <c r="C101" s="34"/>
      <c r="D101" s="34" t="s">
        <v>911</v>
      </c>
      <c r="E101" s="34" t="s">
        <v>912</v>
      </c>
      <c r="F101" s="34" t="s">
        <v>316</v>
      </c>
      <c r="G101" s="34" t="s">
        <v>201</v>
      </c>
      <c r="H101" s="34" t="s">
        <v>28</v>
      </c>
      <c r="I101" s="35" t="s">
        <v>4</v>
      </c>
      <c r="J101" s="34" t="s">
        <v>1173</v>
      </c>
      <c r="K101" s="36">
        <v>110</v>
      </c>
      <c r="L101" s="30">
        <f>SUM(K101*O101)</f>
        <v>220</v>
      </c>
      <c r="M101" s="36">
        <v>44</v>
      </c>
      <c r="N101" s="30">
        <f>SUM(O101*M101)</f>
        <v>88</v>
      </c>
      <c r="O101" s="37">
        <f t="shared" si="1"/>
        <v>2</v>
      </c>
      <c r="P101" s="38" t="s">
        <v>2</v>
      </c>
      <c r="Q101" s="39">
        <v>2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</row>
    <row r="102" spans="1:25" x14ac:dyDescent="0.15">
      <c r="A102" s="34" t="s">
        <v>29</v>
      </c>
      <c r="B102" s="34" t="s">
        <v>31</v>
      </c>
      <c r="C102" s="34"/>
      <c r="D102" s="34" t="s">
        <v>913</v>
      </c>
      <c r="E102" s="34" t="s">
        <v>914</v>
      </c>
      <c r="F102" s="34" t="s">
        <v>191</v>
      </c>
      <c r="G102" s="34" t="s">
        <v>900</v>
      </c>
      <c r="H102" s="34" t="s">
        <v>28</v>
      </c>
      <c r="I102" s="35" t="s">
        <v>4</v>
      </c>
      <c r="J102" s="34" t="s">
        <v>1173</v>
      </c>
      <c r="K102" s="36">
        <v>70</v>
      </c>
      <c r="L102" s="30">
        <f>SUM(K102*O102)</f>
        <v>140</v>
      </c>
      <c r="M102" s="36">
        <v>28</v>
      </c>
      <c r="N102" s="30">
        <f>SUM(O102*M102)</f>
        <v>56</v>
      </c>
      <c r="O102" s="37">
        <f t="shared" si="1"/>
        <v>2</v>
      </c>
      <c r="P102" s="38" t="s">
        <v>2</v>
      </c>
      <c r="Q102" s="39">
        <v>2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</row>
    <row r="103" spans="1:25" x14ac:dyDescent="0.15">
      <c r="A103" s="34" t="s">
        <v>29</v>
      </c>
      <c r="B103" s="34" t="s">
        <v>31</v>
      </c>
      <c r="C103" s="34"/>
      <c r="D103" s="34" t="s">
        <v>941</v>
      </c>
      <c r="E103" s="34" t="s">
        <v>942</v>
      </c>
      <c r="F103" s="34" t="s">
        <v>859</v>
      </c>
      <c r="G103" s="34" t="s">
        <v>272</v>
      </c>
      <c r="H103" s="34" t="s">
        <v>28</v>
      </c>
      <c r="I103" s="35" t="s">
        <v>4</v>
      </c>
      <c r="J103" s="34" t="s">
        <v>1173</v>
      </c>
      <c r="K103" s="36">
        <v>65</v>
      </c>
      <c r="L103" s="30">
        <f>SUM(K103*O103)</f>
        <v>130</v>
      </c>
      <c r="M103" s="36">
        <v>26</v>
      </c>
      <c r="N103" s="30">
        <f>SUM(O103*M103)</f>
        <v>52</v>
      </c>
      <c r="O103" s="37">
        <f t="shared" si="1"/>
        <v>2</v>
      </c>
      <c r="P103" s="38" t="s">
        <v>2</v>
      </c>
      <c r="Q103" s="39">
        <v>2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</row>
    <row r="104" spans="1:25" x14ac:dyDescent="0.15">
      <c r="A104" s="34" t="s">
        <v>29</v>
      </c>
      <c r="B104" s="34" t="s">
        <v>31</v>
      </c>
      <c r="C104" s="34"/>
      <c r="D104" s="34" t="s">
        <v>943</v>
      </c>
      <c r="E104" s="34" t="s">
        <v>944</v>
      </c>
      <c r="F104" s="34" t="s">
        <v>936</v>
      </c>
      <c r="G104" s="34" t="s">
        <v>58</v>
      </c>
      <c r="H104" s="34" t="s">
        <v>28</v>
      </c>
      <c r="I104" s="35" t="s">
        <v>4</v>
      </c>
      <c r="J104" s="34" t="s">
        <v>1173</v>
      </c>
      <c r="K104" s="36">
        <v>65</v>
      </c>
      <c r="L104" s="30">
        <f>SUM(K104*O104)</f>
        <v>130</v>
      </c>
      <c r="M104" s="36">
        <v>26</v>
      </c>
      <c r="N104" s="30">
        <f>SUM(O104*M104)</f>
        <v>52</v>
      </c>
      <c r="O104" s="37">
        <f t="shared" si="1"/>
        <v>2</v>
      </c>
      <c r="P104" s="38" t="s">
        <v>2</v>
      </c>
      <c r="Q104" s="39">
        <v>2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</row>
    <row r="105" spans="1:25" x14ac:dyDescent="0.15">
      <c r="A105" s="34" t="s">
        <v>29</v>
      </c>
      <c r="B105" s="34" t="s">
        <v>31</v>
      </c>
      <c r="C105" s="34"/>
      <c r="D105" s="34" t="s">
        <v>812</v>
      </c>
      <c r="E105" s="34" t="s">
        <v>970</v>
      </c>
      <c r="F105" s="34" t="s">
        <v>838</v>
      </c>
      <c r="G105" s="34" t="s">
        <v>858</v>
      </c>
      <c r="H105" s="34" t="s">
        <v>28</v>
      </c>
      <c r="I105" s="35" t="s">
        <v>4</v>
      </c>
      <c r="J105" s="34" t="s">
        <v>1173</v>
      </c>
      <c r="K105" s="36">
        <v>75</v>
      </c>
      <c r="L105" s="30">
        <f>SUM(K105*O105)</f>
        <v>150</v>
      </c>
      <c r="M105" s="36">
        <v>30</v>
      </c>
      <c r="N105" s="30">
        <f>SUM(O105*M105)</f>
        <v>60</v>
      </c>
      <c r="O105" s="37">
        <f t="shared" si="1"/>
        <v>2</v>
      </c>
      <c r="P105" s="38" t="s">
        <v>2</v>
      </c>
      <c r="Q105" s="39">
        <v>2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</row>
    <row r="106" spans="1:25" x14ac:dyDescent="0.15">
      <c r="A106" s="34" t="s">
        <v>29</v>
      </c>
      <c r="B106" s="34" t="s">
        <v>31</v>
      </c>
      <c r="C106" s="34"/>
      <c r="D106" s="34" t="s">
        <v>997</v>
      </c>
      <c r="E106" s="34" t="s">
        <v>998</v>
      </c>
      <c r="F106" s="34" t="s">
        <v>993</v>
      </c>
      <c r="G106" s="34" t="s">
        <v>994</v>
      </c>
      <c r="H106" s="34" t="s">
        <v>28</v>
      </c>
      <c r="I106" s="35" t="s">
        <v>4</v>
      </c>
      <c r="J106" s="34" t="s">
        <v>1173</v>
      </c>
      <c r="K106" s="36">
        <v>80</v>
      </c>
      <c r="L106" s="30">
        <f>SUM(K106*O106)</f>
        <v>160</v>
      </c>
      <c r="M106" s="36">
        <v>32</v>
      </c>
      <c r="N106" s="30">
        <f>SUM(O106*M106)</f>
        <v>64</v>
      </c>
      <c r="O106" s="37">
        <f t="shared" si="1"/>
        <v>2</v>
      </c>
      <c r="P106" s="38" t="s">
        <v>2</v>
      </c>
      <c r="Q106" s="39">
        <v>2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</row>
    <row r="107" spans="1:25" x14ac:dyDescent="0.15">
      <c r="A107" s="34" t="s">
        <v>29</v>
      </c>
      <c r="B107" s="34" t="s">
        <v>31</v>
      </c>
      <c r="C107" s="34"/>
      <c r="D107" s="34" t="s">
        <v>1015</v>
      </c>
      <c r="E107" s="34" t="s">
        <v>1016</v>
      </c>
      <c r="F107" s="34" t="s">
        <v>403</v>
      </c>
      <c r="G107" s="34" t="s">
        <v>33</v>
      </c>
      <c r="H107" s="34" t="s">
        <v>28</v>
      </c>
      <c r="I107" s="35" t="s">
        <v>4</v>
      </c>
      <c r="J107" s="34" t="s">
        <v>1173</v>
      </c>
      <c r="K107" s="36">
        <v>180</v>
      </c>
      <c r="L107" s="30">
        <f>SUM(K107*O107)</f>
        <v>360</v>
      </c>
      <c r="M107" s="36">
        <v>72</v>
      </c>
      <c r="N107" s="30">
        <f>SUM(O107*M107)</f>
        <v>144</v>
      </c>
      <c r="O107" s="37">
        <f t="shared" si="1"/>
        <v>2</v>
      </c>
      <c r="P107" s="38" t="s">
        <v>2</v>
      </c>
      <c r="Q107" s="39">
        <v>2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</row>
    <row r="108" spans="1:25" x14ac:dyDescent="0.15">
      <c r="A108" s="34" t="s">
        <v>29</v>
      </c>
      <c r="B108" s="34" t="s">
        <v>31</v>
      </c>
      <c r="C108" s="34"/>
      <c r="D108" s="34" t="s">
        <v>1018</v>
      </c>
      <c r="E108" s="34" t="s">
        <v>1019</v>
      </c>
      <c r="F108" s="34" t="s">
        <v>1017</v>
      </c>
      <c r="G108" s="34" t="s">
        <v>703</v>
      </c>
      <c r="H108" s="34" t="s">
        <v>28</v>
      </c>
      <c r="I108" s="35" t="s">
        <v>4</v>
      </c>
      <c r="J108" s="34" t="s">
        <v>1173</v>
      </c>
      <c r="K108" s="36">
        <v>150</v>
      </c>
      <c r="L108" s="30">
        <f>SUM(K108*O108)</f>
        <v>300</v>
      </c>
      <c r="M108" s="36">
        <v>60</v>
      </c>
      <c r="N108" s="30">
        <f>SUM(O108*M108)</f>
        <v>120</v>
      </c>
      <c r="O108" s="37">
        <f t="shared" si="1"/>
        <v>2</v>
      </c>
      <c r="P108" s="38" t="s">
        <v>2</v>
      </c>
      <c r="Q108" s="39">
        <v>2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</row>
    <row r="109" spans="1:25" x14ac:dyDescent="0.15">
      <c r="A109" s="34" t="s">
        <v>29</v>
      </c>
      <c r="B109" s="34" t="s">
        <v>31</v>
      </c>
      <c r="C109" s="34"/>
      <c r="D109" s="34" t="s">
        <v>1020</v>
      </c>
      <c r="E109" s="34" t="s">
        <v>1021</v>
      </c>
      <c r="F109" s="34" t="s">
        <v>87</v>
      </c>
      <c r="G109" s="34" t="s">
        <v>1023</v>
      </c>
      <c r="H109" s="34" t="s">
        <v>28</v>
      </c>
      <c r="I109" s="35" t="s">
        <v>4</v>
      </c>
      <c r="J109" s="34" t="s">
        <v>1173</v>
      </c>
      <c r="K109" s="36">
        <v>30</v>
      </c>
      <c r="L109" s="30">
        <f>SUM(K109*O109)</f>
        <v>60</v>
      </c>
      <c r="M109" s="36">
        <v>12</v>
      </c>
      <c r="N109" s="30">
        <f>SUM(O109*M109)</f>
        <v>24</v>
      </c>
      <c r="O109" s="37">
        <f t="shared" si="1"/>
        <v>2</v>
      </c>
      <c r="P109" s="38" t="s">
        <v>2</v>
      </c>
      <c r="Q109" s="39">
        <v>2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</row>
    <row r="110" spans="1:25" x14ac:dyDescent="0.15">
      <c r="A110" s="34" t="s">
        <v>29</v>
      </c>
      <c r="B110" s="34" t="s">
        <v>31</v>
      </c>
      <c r="C110" s="34"/>
      <c r="D110" s="34" t="s">
        <v>1024</v>
      </c>
      <c r="E110" s="34" t="s">
        <v>1025</v>
      </c>
      <c r="F110" s="34" t="s">
        <v>174</v>
      </c>
      <c r="G110" s="34" t="s">
        <v>79</v>
      </c>
      <c r="H110" s="34" t="s">
        <v>28</v>
      </c>
      <c r="I110" s="35" t="s">
        <v>4</v>
      </c>
      <c r="J110" s="34" t="s">
        <v>1173</v>
      </c>
      <c r="K110" s="36">
        <v>120</v>
      </c>
      <c r="L110" s="30">
        <f>SUM(K110*O110)</f>
        <v>240</v>
      </c>
      <c r="M110" s="36">
        <v>48</v>
      </c>
      <c r="N110" s="30">
        <f>SUM(O110*M110)</f>
        <v>96</v>
      </c>
      <c r="O110" s="37">
        <f t="shared" si="1"/>
        <v>2</v>
      </c>
      <c r="P110" s="38" t="s">
        <v>2</v>
      </c>
      <c r="Q110" s="39">
        <v>2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</row>
    <row r="111" spans="1:25" x14ac:dyDescent="0.15">
      <c r="A111" s="34" t="s">
        <v>29</v>
      </c>
      <c r="B111" s="34" t="s">
        <v>31</v>
      </c>
      <c r="C111" s="34"/>
      <c r="D111" s="34" t="s">
        <v>1026</v>
      </c>
      <c r="E111" s="34" t="s">
        <v>1027</v>
      </c>
      <c r="F111" s="34" t="s">
        <v>174</v>
      </c>
      <c r="G111" s="34" t="s">
        <v>79</v>
      </c>
      <c r="H111" s="34" t="s">
        <v>28</v>
      </c>
      <c r="I111" s="35" t="s">
        <v>4</v>
      </c>
      <c r="J111" s="34" t="s">
        <v>1173</v>
      </c>
      <c r="K111" s="36">
        <v>140</v>
      </c>
      <c r="L111" s="30">
        <f>SUM(K111*O111)</f>
        <v>280</v>
      </c>
      <c r="M111" s="36">
        <v>56</v>
      </c>
      <c r="N111" s="30">
        <f>SUM(O111*M111)</f>
        <v>112</v>
      </c>
      <c r="O111" s="37">
        <f t="shared" si="1"/>
        <v>2</v>
      </c>
      <c r="P111" s="38" t="s">
        <v>2</v>
      </c>
      <c r="Q111" s="39">
        <v>2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</row>
    <row r="112" spans="1:25" x14ac:dyDescent="0.15">
      <c r="A112" s="34" t="s">
        <v>29</v>
      </c>
      <c r="B112" s="34" t="s">
        <v>31</v>
      </c>
      <c r="C112" s="34"/>
      <c r="D112" s="34" t="s">
        <v>1036</v>
      </c>
      <c r="E112" s="34" t="s">
        <v>1037</v>
      </c>
      <c r="F112" s="34" t="s">
        <v>57</v>
      </c>
      <c r="G112" s="34" t="s">
        <v>67</v>
      </c>
      <c r="H112" s="34" t="s">
        <v>28</v>
      </c>
      <c r="I112" s="35" t="s">
        <v>4</v>
      </c>
      <c r="J112" s="34" t="s">
        <v>1173</v>
      </c>
      <c r="K112" s="36">
        <v>160</v>
      </c>
      <c r="L112" s="30">
        <f>SUM(K112*O112)</f>
        <v>320</v>
      </c>
      <c r="M112" s="36">
        <v>64</v>
      </c>
      <c r="N112" s="30">
        <f>SUM(O112*M112)</f>
        <v>128</v>
      </c>
      <c r="O112" s="37">
        <f t="shared" si="1"/>
        <v>2</v>
      </c>
      <c r="P112" s="38" t="s">
        <v>2</v>
      </c>
      <c r="Q112" s="39">
        <v>2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</row>
    <row r="113" spans="1:25" x14ac:dyDescent="0.15">
      <c r="A113" s="34" t="s">
        <v>29</v>
      </c>
      <c r="B113" s="34" t="s">
        <v>31</v>
      </c>
      <c r="C113" s="34"/>
      <c r="D113" s="34" t="s">
        <v>904</v>
      </c>
      <c r="E113" s="34" t="s">
        <v>1044</v>
      </c>
      <c r="F113" s="34" t="s">
        <v>205</v>
      </c>
      <c r="G113" s="34" t="s">
        <v>862</v>
      </c>
      <c r="H113" s="34" t="s">
        <v>28</v>
      </c>
      <c r="I113" s="35" t="s">
        <v>4</v>
      </c>
      <c r="J113" s="34" t="s">
        <v>1173</v>
      </c>
      <c r="K113" s="36">
        <v>160</v>
      </c>
      <c r="L113" s="30">
        <f>SUM(K113*O113)</f>
        <v>320</v>
      </c>
      <c r="M113" s="36">
        <v>64</v>
      </c>
      <c r="N113" s="30">
        <f>SUM(O113*M113)</f>
        <v>128</v>
      </c>
      <c r="O113" s="37">
        <f t="shared" si="1"/>
        <v>2</v>
      </c>
      <c r="P113" s="38" t="s">
        <v>2</v>
      </c>
      <c r="Q113" s="39">
        <v>2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</row>
    <row r="114" spans="1:25" x14ac:dyDescent="0.15">
      <c r="A114" s="34" t="s">
        <v>29</v>
      </c>
      <c r="B114" s="34" t="s">
        <v>31</v>
      </c>
      <c r="C114" s="34"/>
      <c r="D114" s="34" t="s">
        <v>1045</v>
      </c>
      <c r="E114" s="34" t="s">
        <v>1046</v>
      </c>
      <c r="F114" s="34" t="s">
        <v>205</v>
      </c>
      <c r="G114" s="34" t="s">
        <v>862</v>
      </c>
      <c r="H114" s="34" t="s">
        <v>28</v>
      </c>
      <c r="I114" s="35" t="s">
        <v>4</v>
      </c>
      <c r="J114" s="34" t="s">
        <v>1173</v>
      </c>
      <c r="K114" s="36">
        <v>120</v>
      </c>
      <c r="L114" s="30">
        <f>SUM(K114*O114)</f>
        <v>240</v>
      </c>
      <c r="M114" s="36">
        <v>48</v>
      </c>
      <c r="N114" s="30">
        <f>SUM(O114*M114)</f>
        <v>96</v>
      </c>
      <c r="O114" s="37">
        <f t="shared" si="1"/>
        <v>2</v>
      </c>
      <c r="P114" s="38" t="s">
        <v>2</v>
      </c>
      <c r="Q114" s="39">
        <v>2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</row>
    <row r="115" spans="1:25" x14ac:dyDescent="0.15">
      <c r="A115" s="34" t="s">
        <v>29</v>
      </c>
      <c r="B115" s="34" t="s">
        <v>31</v>
      </c>
      <c r="C115" s="34"/>
      <c r="D115" s="34" t="s">
        <v>1051</v>
      </c>
      <c r="E115" s="34" t="s">
        <v>1052</v>
      </c>
      <c r="F115" s="34" t="s">
        <v>798</v>
      </c>
      <c r="G115" s="34" t="s">
        <v>764</v>
      </c>
      <c r="H115" s="34" t="s">
        <v>28</v>
      </c>
      <c r="I115" s="35" t="s">
        <v>4</v>
      </c>
      <c r="J115" s="34" t="s">
        <v>1173</v>
      </c>
      <c r="K115" s="36">
        <v>160</v>
      </c>
      <c r="L115" s="30">
        <f>SUM(K115*O115)</f>
        <v>320</v>
      </c>
      <c r="M115" s="36">
        <v>64</v>
      </c>
      <c r="N115" s="30">
        <f>SUM(O115*M115)</f>
        <v>128</v>
      </c>
      <c r="O115" s="37">
        <f t="shared" si="1"/>
        <v>2</v>
      </c>
      <c r="P115" s="38" t="s">
        <v>2</v>
      </c>
      <c r="Q115" s="39">
        <v>2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</row>
    <row r="116" spans="1:25" x14ac:dyDescent="0.15">
      <c r="A116" s="34" t="s">
        <v>29</v>
      </c>
      <c r="B116" s="34" t="s">
        <v>31</v>
      </c>
      <c r="C116" s="34"/>
      <c r="D116" s="34" t="s">
        <v>1053</v>
      </c>
      <c r="E116" s="34" t="s">
        <v>1054</v>
      </c>
      <c r="F116" s="34" t="s">
        <v>798</v>
      </c>
      <c r="G116" s="34" t="s">
        <v>764</v>
      </c>
      <c r="H116" s="34" t="s">
        <v>28</v>
      </c>
      <c r="I116" s="35" t="s">
        <v>4</v>
      </c>
      <c r="J116" s="34" t="s">
        <v>1173</v>
      </c>
      <c r="K116" s="36">
        <v>120</v>
      </c>
      <c r="L116" s="30">
        <f>SUM(K116*O116)</f>
        <v>240</v>
      </c>
      <c r="M116" s="36">
        <v>48</v>
      </c>
      <c r="N116" s="30">
        <f>SUM(O116*M116)</f>
        <v>96</v>
      </c>
      <c r="O116" s="37">
        <f t="shared" si="1"/>
        <v>2</v>
      </c>
      <c r="P116" s="38" t="s">
        <v>2</v>
      </c>
      <c r="Q116" s="39">
        <v>2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</row>
    <row r="117" spans="1:25" x14ac:dyDescent="0.15">
      <c r="A117" s="34" t="s">
        <v>29</v>
      </c>
      <c r="B117" s="34" t="s">
        <v>31</v>
      </c>
      <c r="C117" s="34"/>
      <c r="D117" s="34" t="s">
        <v>1057</v>
      </c>
      <c r="E117" s="34" t="s">
        <v>1058</v>
      </c>
      <c r="F117" s="34" t="s">
        <v>35</v>
      </c>
      <c r="G117" s="34" t="s">
        <v>33</v>
      </c>
      <c r="H117" s="34" t="s">
        <v>28</v>
      </c>
      <c r="I117" s="35" t="s">
        <v>4</v>
      </c>
      <c r="J117" s="34" t="s">
        <v>1173</v>
      </c>
      <c r="K117" s="36">
        <v>130</v>
      </c>
      <c r="L117" s="30">
        <f>SUM(K117*O117)</f>
        <v>260</v>
      </c>
      <c r="M117" s="36">
        <v>52</v>
      </c>
      <c r="N117" s="30">
        <f>SUM(O117*M117)</f>
        <v>104</v>
      </c>
      <c r="O117" s="37">
        <f t="shared" si="1"/>
        <v>2</v>
      </c>
      <c r="P117" s="38" t="s">
        <v>2</v>
      </c>
      <c r="Q117" s="39">
        <v>2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</row>
    <row r="118" spans="1:25" x14ac:dyDescent="0.15">
      <c r="A118" s="34" t="s">
        <v>29</v>
      </c>
      <c r="B118" s="34" t="s">
        <v>31</v>
      </c>
      <c r="C118" s="34"/>
      <c r="D118" s="34" t="s">
        <v>1068</v>
      </c>
      <c r="E118" s="34" t="s">
        <v>1069</v>
      </c>
      <c r="F118" s="34" t="s">
        <v>191</v>
      </c>
      <c r="G118" s="34" t="s">
        <v>1067</v>
      </c>
      <c r="H118" s="34" t="s">
        <v>28</v>
      </c>
      <c r="I118" s="35" t="s">
        <v>4</v>
      </c>
      <c r="J118" s="34" t="s">
        <v>1173</v>
      </c>
      <c r="K118" s="36">
        <v>90</v>
      </c>
      <c r="L118" s="30">
        <f>SUM(K118*O118)</f>
        <v>180</v>
      </c>
      <c r="M118" s="36">
        <v>36</v>
      </c>
      <c r="N118" s="30">
        <f>SUM(O118*M118)</f>
        <v>72</v>
      </c>
      <c r="O118" s="37">
        <f t="shared" si="1"/>
        <v>2</v>
      </c>
      <c r="P118" s="38" t="s">
        <v>2</v>
      </c>
      <c r="Q118" s="39">
        <v>2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</row>
    <row r="119" spans="1:25" x14ac:dyDescent="0.15">
      <c r="A119" s="34" t="s">
        <v>29</v>
      </c>
      <c r="B119" s="34" t="s">
        <v>31</v>
      </c>
      <c r="C119" s="34"/>
      <c r="D119" s="34" t="s">
        <v>1071</v>
      </c>
      <c r="E119" s="34" t="s">
        <v>1072</v>
      </c>
      <c r="F119" s="34" t="s">
        <v>908</v>
      </c>
      <c r="G119" s="34" t="s">
        <v>1070</v>
      </c>
      <c r="H119" s="34" t="s">
        <v>28</v>
      </c>
      <c r="I119" s="35" t="s">
        <v>4</v>
      </c>
      <c r="J119" s="34" t="s">
        <v>1173</v>
      </c>
      <c r="K119" s="36">
        <v>80</v>
      </c>
      <c r="L119" s="30">
        <f>SUM(K119*O119)</f>
        <v>160</v>
      </c>
      <c r="M119" s="36">
        <v>32</v>
      </c>
      <c r="N119" s="30">
        <f>SUM(O119*M119)</f>
        <v>64</v>
      </c>
      <c r="O119" s="37">
        <f t="shared" si="1"/>
        <v>2</v>
      </c>
      <c r="P119" s="38" t="s">
        <v>2</v>
      </c>
      <c r="Q119" s="39">
        <v>2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</row>
    <row r="120" spans="1:25" x14ac:dyDescent="0.15">
      <c r="A120" s="34" t="s">
        <v>29</v>
      </c>
      <c r="B120" s="34" t="s">
        <v>31</v>
      </c>
      <c r="C120" s="34"/>
      <c r="D120" s="34" t="s">
        <v>1077</v>
      </c>
      <c r="E120" s="34" t="s">
        <v>1078</v>
      </c>
      <c r="F120" s="34" t="s">
        <v>57</v>
      </c>
      <c r="G120" s="34" t="s">
        <v>978</v>
      </c>
      <c r="H120" s="34" t="s">
        <v>28</v>
      </c>
      <c r="I120" s="35" t="s">
        <v>4</v>
      </c>
      <c r="J120" s="34" t="s">
        <v>1173</v>
      </c>
      <c r="K120" s="36">
        <v>95</v>
      </c>
      <c r="L120" s="30">
        <f>SUM(K120*O120)</f>
        <v>190</v>
      </c>
      <c r="M120" s="36">
        <v>38</v>
      </c>
      <c r="N120" s="30">
        <f>SUM(O120*M120)</f>
        <v>76</v>
      </c>
      <c r="O120" s="37">
        <f t="shared" si="1"/>
        <v>2</v>
      </c>
      <c r="P120" s="38" t="s">
        <v>2</v>
      </c>
      <c r="Q120" s="39">
        <v>2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</row>
    <row r="121" spans="1:25" x14ac:dyDescent="0.15">
      <c r="A121" s="34" t="s">
        <v>29</v>
      </c>
      <c r="B121" s="34" t="s">
        <v>31</v>
      </c>
      <c r="C121" s="34"/>
      <c r="D121" s="34" t="s">
        <v>772</v>
      </c>
      <c r="E121" s="34" t="s">
        <v>804</v>
      </c>
      <c r="F121" s="34" t="s">
        <v>42</v>
      </c>
      <c r="G121" s="34" t="s">
        <v>1080</v>
      </c>
      <c r="H121" s="34" t="s">
        <v>28</v>
      </c>
      <c r="I121" s="35" t="s">
        <v>4</v>
      </c>
      <c r="J121" s="34" t="s">
        <v>1173</v>
      </c>
      <c r="K121" s="36">
        <v>120</v>
      </c>
      <c r="L121" s="30">
        <f>SUM(K121*O121)</f>
        <v>240</v>
      </c>
      <c r="M121" s="36">
        <v>48</v>
      </c>
      <c r="N121" s="30">
        <f>SUM(O121*M121)</f>
        <v>96</v>
      </c>
      <c r="O121" s="37">
        <f t="shared" si="1"/>
        <v>2</v>
      </c>
      <c r="P121" s="38" t="s">
        <v>2</v>
      </c>
      <c r="Q121" s="39">
        <v>2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</row>
    <row r="122" spans="1:25" x14ac:dyDescent="0.15">
      <c r="A122" s="34" t="s">
        <v>29</v>
      </c>
      <c r="B122" s="34" t="s">
        <v>31</v>
      </c>
      <c r="C122" s="34"/>
      <c r="D122" s="34" t="s">
        <v>1083</v>
      </c>
      <c r="E122" s="34" t="s">
        <v>1084</v>
      </c>
      <c r="F122" s="34" t="s">
        <v>34</v>
      </c>
      <c r="G122" s="34" t="s">
        <v>194</v>
      </c>
      <c r="H122" s="34" t="s">
        <v>28</v>
      </c>
      <c r="I122" s="35" t="s">
        <v>4</v>
      </c>
      <c r="J122" s="34" t="s">
        <v>1173</v>
      </c>
      <c r="K122" s="36">
        <v>110</v>
      </c>
      <c r="L122" s="30">
        <f>SUM(K122*O122)</f>
        <v>220</v>
      </c>
      <c r="M122" s="36">
        <v>44</v>
      </c>
      <c r="N122" s="30">
        <f>SUM(O122*M122)</f>
        <v>88</v>
      </c>
      <c r="O122" s="37">
        <f t="shared" si="1"/>
        <v>2</v>
      </c>
      <c r="P122" s="38" t="s">
        <v>2</v>
      </c>
      <c r="Q122" s="39">
        <v>2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</row>
    <row r="123" spans="1:25" x14ac:dyDescent="0.15">
      <c r="A123" s="34" t="s">
        <v>29</v>
      </c>
      <c r="B123" s="34" t="s">
        <v>31</v>
      </c>
      <c r="C123" s="34"/>
      <c r="D123" s="34" t="s">
        <v>979</v>
      </c>
      <c r="E123" s="34" t="s">
        <v>1043</v>
      </c>
      <c r="F123" s="34" t="s">
        <v>205</v>
      </c>
      <c r="G123" s="34" t="s">
        <v>890</v>
      </c>
      <c r="H123" s="34" t="s">
        <v>28</v>
      </c>
      <c r="I123" s="35" t="s">
        <v>4</v>
      </c>
      <c r="J123" s="34" t="s">
        <v>1173</v>
      </c>
      <c r="K123" s="36">
        <v>170</v>
      </c>
      <c r="L123" s="30">
        <f>SUM(K123*O123)</f>
        <v>340</v>
      </c>
      <c r="M123" s="36">
        <v>68</v>
      </c>
      <c r="N123" s="30">
        <f>SUM(O123*M123)</f>
        <v>136</v>
      </c>
      <c r="O123" s="37">
        <f t="shared" si="1"/>
        <v>2</v>
      </c>
      <c r="P123" s="38" t="s">
        <v>2</v>
      </c>
      <c r="Q123" s="39">
        <v>2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</row>
    <row r="124" spans="1:25" x14ac:dyDescent="0.15">
      <c r="A124" s="34" t="s">
        <v>29</v>
      </c>
      <c r="B124" s="34" t="s">
        <v>31</v>
      </c>
      <c r="C124" s="34"/>
      <c r="D124" s="34" t="s">
        <v>1086</v>
      </c>
      <c r="E124" s="34" t="s">
        <v>1087</v>
      </c>
      <c r="F124" s="34" t="s">
        <v>1088</v>
      </c>
      <c r="G124" s="34" t="s">
        <v>801</v>
      </c>
      <c r="H124" s="34" t="s">
        <v>28</v>
      </c>
      <c r="I124" s="35" t="s">
        <v>4</v>
      </c>
      <c r="J124" s="34" t="s">
        <v>1173</v>
      </c>
      <c r="K124" s="36">
        <v>140</v>
      </c>
      <c r="L124" s="30">
        <f>SUM(K124*O124)</f>
        <v>280</v>
      </c>
      <c r="M124" s="36">
        <v>56</v>
      </c>
      <c r="N124" s="30">
        <f>SUM(O124*M124)</f>
        <v>112</v>
      </c>
      <c r="O124" s="37">
        <f t="shared" si="1"/>
        <v>2</v>
      </c>
      <c r="P124" s="38" t="s">
        <v>2</v>
      </c>
      <c r="Q124" s="39">
        <v>2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</row>
    <row r="125" spans="1:25" x14ac:dyDescent="0.15">
      <c r="A125" s="34" t="s">
        <v>29</v>
      </c>
      <c r="B125" s="34" t="s">
        <v>31</v>
      </c>
      <c r="C125" s="34"/>
      <c r="D125" s="34" t="s">
        <v>1089</v>
      </c>
      <c r="E125" s="34" t="s">
        <v>1090</v>
      </c>
      <c r="F125" s="34" t="s">
        <v>271</v>
      </c>
      <c r="G125" s="34" t="s">
        <v>33</v>
      </c>
      <c r="H125" s="34" t="s">
        <v>28</v>
      </c>
      <c r="I125" s="35" t="s">
        <v>4</v>
      </c>
      <c r="J125" s="34" t="s">
        <v>1173</v>
      </c>
      <c r="K125" s="36">
        <v>120</v>
      </c>
      <c r="L125" s="30">
        <f>SUM(K125*O125)</f>
        <v>240</v>
      </c>
      <c r="M125" s="36">
        <v>48</v>
      </c>
      <c r="N125" s="30">
        <f>SUM(O125*M125)</f>
        <v>96</v>
      </c>
      <c r="O125" s="37">
        <f t="shared" si="1"/>
        <v>2</v>
      </c>
      <c r="P125" s="38" t="s">
        <v>2</v>
      </c>
      <c r="Q125" s="39">
        <v>2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</row>
    <row r="126" spans="1:25" x14ac:dyDescent="0.15">
      <c r="A126" s="34" t="s">
        <v>29</v>
      </c>
      <c r="B126" s="34" t="s">
        <v>31</v>
      </c>
      <c r="C126" s="34"/>
      <c r="D126" s="34" t="s">
        <v>1091</v>
      </c>
      <c r="E126" s="34" t="s">
        <v>1092</v>
      </c>
      <c r="F126" s="34" t="s">
        <v>34</v>
      </c>
      <c r="G126" s="34" t="s">
        <v>67</v>
      </c>
      <c r="H126" s="34" t="s">
        <v>28</v>
      </c>
      <c r="I126" s="35" t="s">
        <v>4</v>
      </c>
      <c r="J126" s="34" t="s">
        <v>1173</v>
      </c>
      <c r="K126" s="36">
        <v>160</v>
      </c>
      <c r="L126" s="30">
        <f>SUM(K126*O126)</f>
        <v>320</v>
      </c>
      <c r="M126" s="36">
        <v>64</v>
      </c>
      <c r="N126" s="30">
        <f>SUM(O126*M126)</f>
        <v>128</v>
      </c>
      <c r="O126" s="37">
        <f t="shared" si="1"/>
        <v>2</v>
      </c>
      <c r="P126" s="38" t="s">
        <v>2</v>
      </c>
      <c r="Q126" s="39">
        <v>2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</row>
    <row r="127" spans="1:25" x14ac:dyDescent="0.15">
      <c r="A127" s="34" t="s">
        <v>29</v>
      </c>
      <c r="B127" s="34" t="s">
        <v>31</v>
      </c>
      <c r="C127" s="34"/>
      <c r="D127" s="34" t="s">
        <v>1093</v>
      </c>
      <c r="E127" s="34" t="s">
        <v>1094</v>
      </c>
      <c r="F127" s="34" t="s">
        <v>271</v>
      </c>
      <c r="G127" s="34" t="s">
        <v>33</v>
      </c>
      <c r="H127" s="34" t="s">
        <v>28</v>
      </c>
      <c r="I127" s="35" t="s">
        <v>4</v>
      </c>
      <c r="J127" s="34" t="s">
        <v>1173</v>
      </c>
      <c r="K127" s="36">
        <v>130</v>
      </c>
      <c r="L127" s="30">
        <f>SUM(K127*O127)</f>
        <v>260</v>
      </c>
      <c r="M127" s="36">
        <v>52</v>
      </c>
      <c r="N127" s="30">
        <f>SUM(O127*M127)</f>
        <v>104</v>
      </c>
      <c r="O127" s="37">
        <f t="shared" si="1"/>
        <v>2</v>
      </c>
      <c r="P127" s="38" t="s">
        <v>2</v>
      </c>
      <c r="Q127" s="39">
        <v>2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</row>
    <row r="128" spans="1:25" x14ac:dyDescent="0.15">
      <c r="A128" s="34" t="s">
        <v>29</v>
      </c>
      <c r="B128" s="34" t="s">
        <v>31</v>
      </c>
      <c r="C128" s="34"/>
      <c r="D128" s="34" t="s">
        <v>1097</v>
      </c>
      <c r="E128" s="34" t="s">
        <v>1098</v>
      </c>
      <c r="F128" s="34" t="s">
        <v>486</v>
      </c>
      <c r="G128" s="34" t="s">
        <v>33</v>
      </c>
      <c r="H128" s="34" t="s">
        <v>28</v>
      </c>
      <c r="I128" s="35" t="s">
        <v>4</v>
      </c>
      <c r="J128" s="34" t="s">
        <v>1173</v>
      </c>
      <c r="K128" s="36">
        <v>130</v>
      </c>
      <c r="L128" s="30">
        <f>SUM(K128*O128)</f>
        <v>260</v>
      </c>
      <c r="M128" s="36">
        <v>52</v>
      </c>
      <c r="N128" s="30">
        <f>SUM(O128*M128)</f>
        <v>104</v>
      </c>
      <c r="O128" s="37">
        <f t="shared" si="1"/>
        <v>2</v>
      </c>
      <c r="P128" s="38" t="s">
        <v>2</v>
      </c>
      <c r="Q128" s="39">
        <v>2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</row>
    <row r="129" spans="1:25" x14ac:dyDescent="0.15">
      <c r="A129" s="34" t="s">
        <v>29</v>
      </c>
      <c r="B129" s="34" t="s">
        <v>31</v>
      </c>
      <c r="C129" s="34"/>
      <c r="D129" s="34" t="s">
        <v>1101</v>
      </c>
      <c r="E129" s="34" t="s">
        <v>1102</v>
      </c>
      <c r="F129" s="34" t="s">
        <v>233</v>
      </c>
      <c r="G129" s="34" t="s">
        <v>620</v>
      </c>
      <c r="H129" s="34" t="s">
        <v>28</v>
      </c>
      <c r="I129" s="35" t="s">
        <v>4</v>
      </c>
      <c r="J129" s="34" t="s">
        <v>1173</v>
      </c>
      <c r="K129" s="36">
        <v>140</v>
      </c>
      <c r="L129" s="30">
        <f>SUM(K129*O129)</f>
        <v>280</v>
      </c>
      <c r="M129" s="36">
        <v>56</v>
      </c>
      <c r="N129" s="30">
        <f>SUM(O129*M129)</f>
        <v>112</v>
      </c>
      <c r="O129" s="37">
        <f t="shared" si="1"/>
        <v>2</v>
      </c>
      <c r="P129" s="38" t="s">
        <v>2</v>
      </c>
      <c r="Q129" s="39">
        <v>2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</row>
    <row r="130" spans="1:25" x14ac:dyDescent="0.15">
      <c r="A130" s="34" t="s">
        <v>29</v>
      </c>
      <c r="B130" s="34" t="s">
        <v>31</v>
      </c>
      <c r="C130" s="34"/>
      <c r="D130" s="34" t="s">
        <v>1106</v>
      </c>
      <c r="E130" s="34" t="s">
        <v>1107</v>
      </c>
      <c r="F130" s="34" t="s">
        <v>53</v>
      </c>
      <c r="G130" s="34" t="s">
        <v>33</v>
      </c>
      <c r="H130" s="34" t="s">
        <v>28</v>
      </c>
      <c r="I130" s="35" t="s">
        <v>4</v>
      </c>
      <c r="J130" s="34" t="s">
        <v>1173</v>
      </c>
      <c r="K130" s="36">
        <v>150</v>
      </c>
      <c r="L130" s="30">
        <f>SUM(K130*O130)</f>
        <v>300</v>
      </c>
      <c r="M130" s="36">
        <v>60</v>
      </c>
      <c r="N130" s="30">
        <f>SUM(O130*M130)</f>
        <v>120</v>
      </c>
      <c r="O130" s="37">
        <f t="shared" si="1"/>
        <v>2</v>
      </c>
      <c r="P130" s="38" t="s">
        <v>2</v>
      </c>
      <c r="Q130" s="39">
        <v>2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</row>
    <row r="131" spans="1:25" x14ac:dyDescent="0.15">
      <c r="A131" s="34" t="s">
        <v>29</v>
      </c>
      <c r="B131" s="34" t="s">
        <v>31</v>
      </c>
      <c r="C131" s="34"/>
      <c r="D131" s="34" t="s">
        <v>1110</v>
      </c>
      <c r="E131" s="34" t="s">
        <v>1111</v>
      </c>
      <c r="F131" s="34" t="s">
        <v>486</v>
      </c>
      <c r="G131" s="34" t="s">
        <v>901</v>
      </c>
      <c r="H131" s="34" t="s">
        <v>28</v>
      </c>
      <c r="I131" s="35" t="s">
        <v>4</v>
      </c>
      <c r="J131" s="34" t="s">
        <v>1173</v>
      </c>
      <c r="K131" s="36">
        <v>100</v>
      </c>
      <c r="L131" s="30">
        <f>SUM(K131*O131)</f>
        <v>200</v>
      </c>
      <c r="M131" s="36">
        <v>40</v>
      </c>
      <c r="N131" s="30">
        <f>SUM(O131*M131)</f>
        <v>80</v>
      </c>
      <c r="O131" s="37">
        <f t="shared" si="1"/>
        <v>2</v>
      </c>
      <c r="P131" s="38" t="s">
        <v>2</v>
      </c>
      <c r="Q131" s="39">
        <v>2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</row>
    <row r="132" spans="1:25" x14ac:dyDescent="0.15">
      <c r="A132" s="34" t="s">
        <v>29</v>
      </c>
      <c r="B132" s="34" t="s">
        <v>31</v>
      </c>
      <c r="C132" s="34"/>
      <c r="D132" s="34" t="s">
        <v>1114</v>
      </c>
      <c r="E132" s="34" t="s">
        <v>1115</v>
      </c>
      <c r="F132" s="34" t="s">
        <v>401</v>
      </c>
      <c r="G132" s="34" t="s">
        <v>33</v>
      </c>
      <c r="H132" s="34" t="s">
        <v>28</v>
      </c>
      <c r="I132" s="35" t="s">
        <v>4</v>
      </c>
      <c r="J132" s="34" t="s">
        <v>1173</v>
      </c>
      <c r="K132" s="36">
        <v>190</v>
      </c>
      <c r="L132" s="30">
        <f>SUM(K132*O132)</f>
        <v>380</v>
      </c>
      <c r="M132" s="36">
        <v>76</v>
      </c>
      <c r="N132" s="30">
        <f>SUM(O132*M132)</f>
        <v>152</v>
      </c>
      <c r="O132" s="37">
        <f t="shared" si="1"/>
        <v>2</v>
      </c>
      <c r="P132" s="38" t="s">
        <v>2</v>
      </c>
      <c r="Q132" s="39">
        <v>2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</row>
    <row r="133" spans="1:25" x14ac:dyDescent="0.15">
      <c r="A133" s="34" t="s">
        <v>29</v>
      </c>
      <c r="B133" s="34" t="s">
        <v>31</v>
      </c>
      <c r="C133" s="34"/>
      <c r="D133" s="34" t="s">
        <v>1116</v>
      </c>
      <c r="E133" s="34" t="s">
        <v>1117</v>
      </c>
      <c r="F133" s="34" t="s">
        <v>53</v>
      </c>
      <c r="G133" s="34" t="s">
        <v>33</v>
      </c>
      <c r="H133" s="34" t="s">
        <v>28</v>
      </c>
      <c r="I133" s="35" t="s">
        <v>4</v>
      </c>
      <c r="J133" s="34" t="s">
        <v>1173</v>
      </c>
      <c r="K133" s="36">
        <v>150</v>
      </c>
      <c r="L133" s="30">
        <f>SUM(K133*O133)</f>
        <v>300</v>
      </c>
      <c r="M133" s="36">
        <v>60</v>
      </c>
      <c r="N133" s="30">
        <f>SUM(O133*M133)</f>
        <v>120</v>
      </c>
      <c r="O133" s="37">
        <f t="shared" si="1"/>
        <v>2</v>
      </c>
      <c r="P133" s="38" t="s">
        <v>2</v>
      </c>
      <c r="Q133" s="39">
        <v>2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</row>
    <row r="134" spans="1:25" x14ac:dyDescent="0.15">
      <c r="A134" s="34" t="s">
        <v>29</v>
      </c>
      <c r="B134" s="34" t="s">
        <v>31</v>
      </c>
      <c r="C134" s="34"/>
      <c r="D134" s="34" t="s">
        <v>1122</v>
      </c>
      <c r="E134" s="34" t="s">
        <v>1123</v>
      </c>
      <c r="F134" s="34" t="s">
        <v>53</v>
      </c>
      <c r="G134" s="34" t="s">
        <v>33</v>
      </c>
      <c r="H134" s="34" t="s">
        <v>28</v>
      </c>
      <c r="I134" s="35" t="s">
        <v>4</v>
      </c>
      <c r="J134" s="34" t="s">
        <v>1173</v>
      </c>
      <c r="K134" s="36">
        <v>180</v>
      </c>
      <c r="L134" s="30">
        <f>SUM(K134*O134)</f>
        <v>360</v>
      </c>
      <c r="M134" s="36">
        <v>72</v>
      </c>
      <c r="N134" s="30">
        <f>SUM(O134*M134)</f>
        <v>144</v>
      </c>
      <c r="O134" s="37">
        <f t="shared" ref="O134:O197" si="2">SUM(Q134:Y134)</f>
        <v>2</v>
      </c>
      <c r="P134" s="38" t="s">
        <v>2</v>
      </c>
      <c r="Q134" s="39">
        <v>2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</row>
    <row r="135" spans="1:25" x14ac:dyDescent="0.15">
      <c r="A135" s="34" t="s">
        <v>29</v>
      </c>
      <c r="B135" s="34" t="s">
        <v>31</v>
      </c>
      <c r="C135" s="34"/>
      <c r="D135" s="34" t="s">
        <v>1126</v>
      </c>
      <c r="E135" s="34" t="s">
        <v>1127</v>
      </c>
      <c r="F135" s="34" t="s">
        <v>167</v>
      </c>
      <c r="G135" s="34" t="s">
        <v>680</v>
      </c>
      <c r="H135" s="34" t="s">
        <v>28</v>
      </c>
      <c r="I135" s="35" t="s">
        <v>4</v>
      </c>
      <c r="J135" s="34" t="s">
        <v>1173</v>
      </c>
      <c r="K135" s="36">
        <v>120</v>
      </c>
      <c r="L135" s="30">
        <f>SUM(K135*O135)</f>
        <v>240</v>
      </c>
      <c r="M135" s="36">
        <v>48</v>
      </c>
      <c r="N135" s="30">
        <f>SUM(O135*M135)</f>
        <v>96</v>
      </c>
      <c r="O135" s="37">
        <f t="shared" si="2"/>
        <v>2</v>
      </c>
      <c r="P135" s="38" t="s">
        <v>2</v>
      </c>
      <c r="Q135" s="39">
        <v>2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</row>
    <row r="136" spans="1:25" x14ac:dyDescent="0.15">
      <c r="A136" s="34" t="s">
        <v>29</v>
      </c>
      <c r="B136" s="34" t="s">
        <v>31</v>
      </c>
      <c r="C136" s="34"/>
      <c r="D136" s="34" t="s">
        <v>1135</v>
      </c>
      <c r="E136" s="34" t="s">
        <v>1136</v>
      </c>
      <c r="F136" s="34" t="s">
        <v>1137</v>
      </c>
      <c r="G136" s="34" t="s">
        <v>600</v>
      </c>
      <c r="H136" s="34" t="s">
        <v>28</v>
      </c>
      <c r="I136" s="35" t="s">
        <v>4</v>
      </c>
      <c r="J136" s="34" t="s">
        <v>1173</v>
      </c>
      <c r="K136" s="36">
        <v>160</v>
      </c>
      <c r="L136" s="30">
        <f>SUM(K136*O136)</f>
        <v>320</v>
      </c>
      <c r="M136" s="36">
        <v>64</v>
      </c>
      <c r="N136" s="30">
        <f>SUM(O136*M136)</f>
        <v>128</v>
      </c>
      <c r="O136" s="37">
        <f t="shared" si="2"/>
        <v>2</v>
      </c>
      <c r="P136" s="38" t="s">
        <v>2</v>
      </c>
      <c r="Q136" s="39">
        <v>2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</row>
    <row r="137" spans="1:25" x14ac:dyDescent="0.15">
      <c r="A137" s="34" t="s">
        <v>29</v>
      </c>
      <c r="B137" s="34" t="s">
        <v>31</v>
      </c>
      <c r="C137" s="34"/>
      <c r="D137" s="34" t="s">
        <v>772</v>
      </c>
      <c r="E137" s="34" t="s">
        <v>847</v>
      </c>
      <c r="F137" s="34" t="s">
        <v>838</v>
      </c>
      <c r="G137" s="34" t="s">
        <v>858</v>
      </c>
      <c r="H137" s="34" t="s">
        <v>28</v>
      </c>
      <c r="I137" s="35" t="s">
        <v>4</v>
      </c>
      <c r="J137" s="34" t="s">
        <v>1173</v>
      </c>
      <c r="K137" s="36">
        <v>130</v>
      </c>
      <c r="L137" s="30">
        <f>SUM(K137*O137)</f>
        <v>260</v>
      </c>
      <c r="M137" s="36">
        <v>52</v>
      </c>
      <c r="N137" s="30">
        <f>SUM(O137*M137)</f>
        <v>104</v>
      </c>
      <c r="O137" s="37">
        <f t="shared" si="2"/>
        <v>2</v>
      </c>
      <c r="P137" s="38" t="s">
        <v>2</v>
      </c>
      <c r="Q137" s="39">
        <v>2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</row>
    <row r="138" spans="1:25" x14ac:dyDescent="0.15">
      <c r="A138" s="34" t="s">
        <v>76</v>
      </c>
      <c r="B138" s="34" t="s">
        <v>86</v>
      </c>
      <c r="C138" s="34"/>
      <c r="D138" s="34" t="s">
        <v>92</v>
      </c>
      <c r="E138" s="34" t="s">
        <v>93</v>
      </c>
      <c r="F138" s="34" t="s">
        <v>94</v>
      </c>
      <c r="G138" s="34" t="s">
        <v>95</v>
      </c>
      <c r="H138" s="34" t="s">
        <v>80</v>
      </c>
      <c r="I138" s="35" t="s">
        <v>27</v>
      </c>
      <c r="J138" s="34" t="s">
        <v>80</v>
      </c>
      <c r="K138" s="36">
        <v>200</v>
      </c>
      <c r="L138" s="30">
        <f>SUM(K138*O138)</f>
        <v>400</v>
      </c>
      <c r="M138" s="36">
        <v>80</v>
      </c>
      <c r="N138" s="30">
        <f>SUM(O138*M138)</f>
        <v>160</v>
      </c>
      <c r="O138" s="37">
        <f t="shared" si="2"/>
        <v>2</v>
      </c>
      <c r="P138" s="38" t="s">
        <v>2</v>
      </c>
      <c r="Q138" s="39">
        <v>2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</row>
    <row r="139" spans="1:25" x14ac:dyDescent="0.15">
      <c r="A139" s="34" t="s">
        <v>76</v>
      </c>
      <c r="B139" s="34" t="s">
        <v>86</v>
      </c>
      <c r="C139" s="34"/>
      <c r="D139" s="34" t="s">
        <v>136</v>
      </c>
      <c r="E139" s="34" t="s">
        <v>137</v>
      </c>
      <c r="F139" s="34" t="s">
        <v>138</v>
      </c>
      <c r="G139" s="34" t="s">
        <v>139</v>
      </c>
      <c r="H139" s="34" t="s">
        <v>80</v>
      </c>
      <c r="I139" s="35" t="s">
        <v>27</v>
      </c>
      <c r="J139" s="34" t="s">
        <v>80</v>
      </c>
      <c r="K139" s="36">
        <v>120</v>
      </c>
      <c r="L139" s="30">
        <f>SUM(K139*O139)</f>
        <v>240</v>
      </c>
      <c r="M139" s="36">
        <v>48</v>
      </c>
      <c r="N139" s="30">
        <f>SUM(O139*M139)</f>
        <v>96</v>
      </c>
      <c r="O139" s="37">
        <f t="shared" si="2"/>
        <v>2</v>
      </c>
      <c r="P139" s="38" t="s">
        <v>2</v>
      </c>
      <c r="Q139" s="39">
        <v>2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</row>
    <row r="140" spans="1:25" x14ac:dyDescent="0.15">
      <c r="A140" s="34" t="s">
        <v>76</v>
      </c>
      <c r="B140" s="34" t="s">
        <v>86</v>
      </c>
      <c r="C140" s="34"/>
      <c r="D140" s="34" t="s">
        <v>142</v>
      </c>
      <c r="E140" s="34" t="s">
        <v>143</v>
      </c>
      <c r="F140" s="34" t="s">
        <v>138</v>
      </c>
      <c r="G140" s="34" t="s">
        <v>33</v>
      </c>
      <c r="H140" s="34" t="s">
        <v>80</v>
      </c>
      <c r="I140" s="35" t="s">
        <v>27</v>
      </c>
      <c r="J140" s="34" t="s">
        <v>80</v>
      </c>
      <c r="K140" s="36">
        <v>160</v>
      </c>
      <c r="L140" s="30">
        <f>SUM(K140*O140)</f>
        <v>320</v>
      </c>
      <c r="M140" s="36">
        <v>64</v>
      </c>
      <c r="N140" s="30">
        <f>SUM(O140*M140)</f>
        <v>128</v>
      </c>
      <c r="O140" s="37">
        <f t="shared" si="2"/>
        <v>2</v>
      </c>
      <c r="P140" s="38" t="s">
        <v>2</v>
      </c>
      <c r="Q140" s="39">
        <v>2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</row>
    <row r="141" spans="1:25" x14ac:dyDescent="0.15">
      <c r="A141" s="34" t="s">
        <v>76</v>
      </c>
      <c r="B141" s="34" t="s">
        <v>86</v>
      </c>
      <c r="C141" s="34"/>
      <c r="D141" s="34" t="s">
        <v>151</v>
      </c>
      <c r="E141" s="34" t="s">
        <v>152</v>
      </c>
      <c r="F141" s="34" t="s">
        <v>153</v>
      </c>
      <c r="G141" s="34" t="s">
        <v>154</v>
      </c>
      <c r="H141" s="34" t="s">
        <v>80</v>
      </c>
      <c r="I141" s="35" t="s">
        <v>27</v>
      </c>
      <c r="J141" s="34" t="s">
        <v>80</v>
      </c>
      <c r="K141" s="36">
        <v>60</v>
      </c>
      <c r="L141" s="30">
        <f>SUM(K141*O141)</f>
        <v>120</v>
      </c>
      <c r="M141" s="36">
        <v>24</v>
      </c>
      <c r="N141" s="30">
        <f>SUM(O141*M141)</f>
        <v>48</v>
      </c>
      <c r="O141" s="37">
        <f t="shared" si="2"/>
        <v>2</v>
      </c>
      <c r="P141" s="38" t="s">
        <v>2</v>
      </c>
      <c r="Q141" s="39">
        <v>2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</row>
    <row r="142" spans="1:25" x14ac:dyDescent="0.15">
      <c r="A142" s="34" t="s">
        <v>76</v>
      </c>
      <c r="B142" s="34" t="s">
        <v>86</v>
      </c>
      <c r="C142" s="34"/>
      <c r="D142" s="34" t="s">
        <v>155</v>
      </c>
      <c r="E142" s="34" t="s">
        <v>156</v>
      </c>
      <c r="F142" s="34" t="s">
        <v>138</v>
      </c>
      <c r="G142" s="34" t="s">
        <v>139</v>
      </c>
      <c r="H142" s="34" t="s">
        <v>80</v>
      </c>
      <c r="I142" s="35" t="s">
        <v>27</v>
      </c>
      <c r="J142" s="34" t="s">
        <v>80</v>
      </c>
      <c r="K142" s="36">
        <v>130</v>
      </c>
      <c r="L142" s="30">
        <f>SUM(K142*O142)</f>
        <v>260</v>
      </c>
      <c r="M142" s="36">
        <v>52</v>
      </c>
      <c r="N142" s="30">
        <f>SUM(O142*M142)</f>
        <v>104</v>
      </c>
      <c r="O142" s="37">
        <f t="shared" si="2"/>
        <v>2</v>
      </c>
      <c r="P142" s="38" t="s">
        <v>2</v>
      </c>
      <c r="Q142" s="39">
        <v>2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</row>
    <row r="143" spans="1:25" x14ac:dyDescent="0.15">
      <c r="A143" s="34" t="s">
        <v>76</v>
      </c>
      <c r="B143" s="34" t="s">
        <v>32</v>
      </c>
      <c r="C143" s="34"/>
      <c r="D143" s="34" t="s">
        <v>159</v>
      </c>
      <c r="E143" s="34" t="s">
        <v>160</v>
      </c>
      <c r="F143" s="34" t="s">
        <v>101</v>
      </c>
      <c r="G143" s="34" t="s">
        <v>33</v>
      </c>
      <c r="H143" s="34" t="s">
        <v>80</v>
      </c>
      <c r="I143" s="35" t="s">
        <v>27</v>
      </c>
      <c r="J143" s="34" t="s">
        <v>80</v>
      </c>
      <c r="K143" s="36">
        <v>270</v>
      </c>
      <c r="L143" s="30">
        <f>SUM(K143*O143)</f>
        <v>540</v>
      </c>
      <c r="M143" s="36">
        <v>108</v>
      </c>
      <c r="N143" s="30">
        <f>SUM(O143*M143)</f>
        <v>216</v>
      </c>
      <c r="O143" s="37">
        <f t="shared" si="2"/>
        <v>2</v>
      </c>
      <c r="P143" s="38" t="s">
        <v>2</v>
      </c>
      <c r="Q143" s="39">
        <v>2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0</v>
      </c>
    </row>
    <row r="144" spans="1:25" x14ac:dyDescent="0.15">
      <c r="A144" s="34" t="s">
        <v>76</v>
      </c>
      <c r="B144" s="34" t="s">
        <v>77</v>
      </c>
      <c r="C144" s="34"/>
      <c r="D144" s="34" t="s">
        <v>172</v>
      </c>
      <c r="E144" s="34" t="s">
        <v>173</v>
      </c>
      <c r="F144" s="34" t="s">
        <v>78</v>
      </c>
      <c r="G144" s="34" t="s">
        <v>72</v>
      </c>
      <c r="H144" s="34" t="s">
        <v>80</v>
      </c>
      <c r="I144" s="35" t="s">
        <v>27</v>
      </c>
      <c r="J144" s="34" t="s">
        <v>80</v>
      </c>
      <c r="K144" s="36">
        <v>150</v>
      </c>
      <c r="L144" s="30">
        <f>SUM(K144*O144)</f>
        <v>300</v>
      </c>
      <c r="M144" s="36">
        <v>60</v>
      </c>
      <c r="N144" s="30">
        <f>SUM(O144*M144)</f>
        <v>120</v>
      </c>
      <c r="O144" s="37">
        <f t="shared" si="2"/>
        <v>2</v>
      </c>
      <c r="P144" s="38" t="s">
        <v>2</v>
      </c>
      <c r="Q144" s="39">
        <v>2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</row>
    <row r="145" spans="1:25" x14ac:dyDescent="0.15">
      <c r="A145" s="34" t="s">
        <v>76</v>
      </c>
      <c r="B145" s="34" t="s">
        <v>77</v>
      </c>
      <c r="C145" s="34"/>
      <c r="D145" s="34" t="s">
        <v>164</v>
      </c>
      <c r="E145" s="34" t="s">
        <v>165</v>
      </c>
      <c r="F145" s="34" t="s">
        <v>174</v>
      </c>
      <c r="G145" s="34" t="s">
        <v>175</v>
      </c>
      <c r="H145" s="34" t="s">
        <v>80</v>
      </c>
      <c r="I145" s="35" t="s">
        <v>27</v>
      </c>
      <c r="J145" s="34" t="s">
        <v>80</v>
      </c>
      <c r="K145" s="36">
        <v>450</v>
      </c>
      <c r="L145" s="30">
        <f>SUM(K145*O145)</f>
        <v>900</v>
      </c>
      <c r="M145" s="36">
        <v>180</v>
      </c>
      <c r="N145" s="30">
        <f>SUM(O145*M145)</f>
        <v>360</v>
      </c>
      <c r="O145" s="37">
        <f t="shared" si="2"/>
        <v>2</v>
      </c>
      <c r="P145" s="38" t="s">
        <v>2</v>
      </c>
      <c r="Q145" s="39">
        <v>2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</row>
    <row r="146" spans="1:25" x14ac:dyDescent="0.15">
      <c r="A146" s="34" t="s">
        <v>76</v>
      </c>
      <c r="B146" s="34" t="s">
        <v>86</v>
      </c>
      <c r="C146" s="34"/>
      <c r="D146" s="34" t="s">
        <v>176</v>
      </c>
      <c r="E146" s="34" t="s">
        <v>177</v>
      </c>
      <c r="F146" s="34" t="s">
        <v>61</v>
      </c>
      <c r="G146" s="34" t="s">
        <v>70</v>
      </c>
      <c r="H146" s="34" t="s">
        <v>80</v>
      </c>
      <c r="I146" s="35" t="s">
        <v>27</v>
      </c>
      <c r="J146" s="34" t="s">
        <v>80</v>
      </c>
      <c r="K146" s="36">
        <v>160</v>
      </c>
      <c r="L146" s="30">
        <f>SUM(K146*O146)</f>
        <v>320</v>
      </c>
      <c r="M146" s="36">
        <v>64</v>
      </c>
      <c r="N146" s="30">
        <f>SUM(O146*M146)</f>
        <v>128</v>
      </c>
      <c r="O146" s="37">
        <f t="shared" si="2"/>
        <v>2</v>
      </c>
      <c r="P146" s="38" t="s">
        <v>2</v>
      </c>
      <c r="Q146" s="39">
        <v>2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</row>
    <row r="147" spans="1:25" x14ac:dyDescent="0.15">
      <c r="A147" s="34" t="s">
        <v>29</v>
      </c>
      <c r="B147" s="34" t="s">
        <v>31</v>
      </c>
      <c r="C147" s="34"/>
      <c r="D147" s="34" t="s">
        <v>238</v>
      </c>
      <c r="E147" s="34" t="s">
        <v>239</v>
      </c>
      <c r="F147" s="34" t="s">
        <v>102</v>
      </c>
      <c r="G147" s="34" t="s">
        <v>103</v>
      </c>
      <c r="H147" s="34" t="s">
        <v>28</v>
      </c>
      <c r="I147" s="35" t="s">
        <v>27</v>
      </c>
      <c r="J147" s="34" t="s">
        <v>1173</v>
      </c>
      <c r="K147" s="36">
        <v>130</v>
      </c>
      <c r="L147" s="30">
        <f>SUM(K147*O147)</f>
        <v>260</v>
      </c>
      <c r="M147" s="36">
        <v>52</v>
      </c>
      <c r="N147" s="30">
        <f>SUM(O147*M147)</f>
        <v>104</v>
      </c>
      <c r="O147" s="37">
        <f t="shared" si="2"/>
        <v>2</v>
      </c>
      <c r="P147" s="38" t="s">
        <v>2</v>
      </c>
      <c r="Q147" s="39">
        <v>2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0</v>
      </c>
    </row>
    <row r="148" spans="1:25" x14ac:dyDescent="0.15">
      <c r="A148" s="34" t="s">
        <v>29</v>
      </c>
      <c r="B148" s="34" t="s">
        <v>31</v>
      </c>
      <c r="C148" s="34"/>
      <c r="D148" s="34" t="s">
        <v>240</v>
      </c>
      <c r="E148" s="34" t="s">
        <v>241</v>
      </c>
      <c r="F148" s="34" t="s">
        <v>117</v>
      </c>
      <c r="G148" s="34" t="s">
        <v>118</v>
      </c>
      <c r="H148" s="34" t="s">
        <v>28</v>
      </c>
      <c r="I148" s="35" t="s">
        <v>27</v>
      </c>
      <c r="J148" s="34" t="s">
        <v>1173</v>
      </c>
      <c r="K148" s="36">
        <v>130</v>
      </c>
      <c r="L148" s="30">
        <f>SUM(K148*O148)</f>
        <v>260</v>
      </c>
      <c r="M148" s="36">
        <v>52</v>
      </c>
      <c r="N148" s="30">
        <f>SUM(O148*M148)</f>
        <v>104</v>
      </c>
      <c r="O148" s="37">
        <f t="shared" si="2"/>
        <v>2</v>
      </c>
      <c r="P148" s="38" t="s">
        <v>2</v>
      </c>
      <c r="Q148" s="39">
        <v>2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</row>
    <row r="149" spans="1:25" x14ac:dyDescent="0.15">
      <c r="A149" s="34" t="s">
        <v>29</v>
      </c>
      <c r="B149" s="34" t="s">
        <v>31</v>
      </c>
      <c r="C149" s="34"/>
      <c r="D149" s="34" t="s">
        <v>265</v>
      </c>
      <c r="E149" s="34" t="s">
        <v>266</v>
      </c>
      <c r="F149" s="34" t="s">
        <v>202</v>
      </c>
      <c r="G149" s="34" t="s">
        <v>267</v>
      </c>
      <c r="H149" s="34" t="s">
        <v>28</v>
      </c>
      <c r="I149" s="35" t="s">
        <v>27</v>
      </c>
      <c r="J149" s="34" t="s">
        <v>1173</v>
      </c>
      <c r="K149" s="36">
        <v>130</v>
      </c>
      <c r="L149" s="30">
        <f>SUM(K149*O149)</f>
        <v>260</v>
      </c>
      <c r="M149" s="36">
        <v>52</v>
      </c>
      <c r="N149" s="30">
        <f>SUM(O149*M149)</f>
        <v>104</v>
      </c>
      <c r="O149" s="37">
        <f t="shared" si="2"/>
        <v>2</v>
      </c>
      <c r="P149" s="38" t="s">
        <v>2</v>
      </c>
      <c r="Q149" s="39">
        <v>2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</row>
    <row r="150" spans="1:25" x14ac:dyDescent="0.15">
      <c r="A150" s="34" t="s">
        <v>29</v>
      </c>
      <c r="B150" s="34" t="s">
        <v>31</v>
      </c>
      <c r="C150" s="34"/>
      <c r="D150" s="34" t="s">
        <v>268</v>
      </c>
      <c r="E150" s="34" t="s">
        <v>269</v>
      </c>
      <c r="F150" s="34" t="s">
        <v>270</v>
      </c>
      <c r="G150" s="34" t="s">
        <v>33</v>
      </c>
      <c r="H150" s="34" t="s">
        <v>28</v>
      </c>
      <c r="I150" s="35" t="s">
        <v>27</v>
      </c>
      <c r="J150" s="34" t="s">
        <v>1173</v>
      </c>
      <c r="K150" s="36">
        <v>120</v>
      </c>
      <c r="L150" s="30">
        <f>SUM(K150*O150)</f>
        <v>240</v>
      </c>
      <c r="M150" s="36">
        <v>48</v>
      </c>
      <c r="N150" s="30">
        <f>SUM(O150*M150)</f>
        <v>96</v>
      </c>
      <c r="O150" s="37">
        <f t="shared" si="2"/>
        <v>2</v>
      </c>
      <c r="P150" s="38" t="s">
        <v>2</v>
      </c>
      <c r="Q150" s="39">
        <v>2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</row>
    <row r="151" spans="1:25" x14ac:dyDescent="0.15">
      <c r="A151" s="34" t="s">
        <v>29</v>
      </c>
      <c r="B151" s="34" t="s">
        <v>31</v>
      </c>
      <c r="C151" s="34"/>
      <c r="D151" s="34" t="s">
        <v>277</v>
      </c>
      <c r="E151" s="34" t="s">
        <v>278</v>
      </c>
      <c r="F151" s="34" t="s">
        <v>90</v>
      </c>
      <c r="G151" s="34" t="s">
        <v>279</v>
      </c>
      <c r="H151" s="34" t="s">
        <v>28</v>
      </c>
      <c r="I151" s="35" t="s">
        <v>27</v>
      </c>
      <c r="J151" s="34" t="s">
        <v>1173</v>
      </c>
      <c r="K151" s="36">
        <v>75</v>
      </c>
      <c r="L151" s="30">
        <f>SUM(K151*O151)</f>
        <v>150</v>
      </c>
      <c r="M151" s="36">
        <v>30</v>
      </c>
      <c r="N151" s="30">
        <f>SUM(O151*M151)</f>
        <v>60</v>
      </c>
      <c r="O151" s="37">
        <f t="shared" si="2"/>
        <v>2</v>
      </c>
      <c r="P151" s="38" t="s">
        <v>2</v>
      </c>
      <c r="Q151" s="39">
        <v>2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</row>
    <row r="152" spans="1:25" x14ac:dyDescent="0.15">
      <c r="A152" s="34" t="s">
        <v>29</v>
      </c>
      <c r="B152" s="34" t="s">
        <v>31</v>
      </c>
      <c r="C152" s="34"/>
      <c r="D152" s="34" t="s">
        <v>280</v>
      </c>
      <c r="E152" s="34" t="s">
        <v>281</v>
      </c>
      <c r="F152" s="34" t="s">
        <v>90</v>
      </c>
      <c r="G152" s="34" t="s">
        <v>279</v>
      </c>
      <c r="H152" s="34" t="s">
        <v>28</v>
      </c>
      <c r="I152" s="35" t="s">
        <v>27</v>
      </c>
      <c r="J152" s="34" t="s">
        <v>1173</v>
      </c>
      <c r="K152" s="36">
        <v>75</v>
      </c>
      <c r="L152" s="30">
        <f>SUM(K152*O152)</f>
        <v>150</v>
      </c>
      <c r="M152" s="36">
        <v>30</v>
      </c>
      <c r="N152" s="30">
        <f>SUM(O152*M152)</f>
        <v>60</v>
      </c>
      <c r="O152" s="37">
        <f t="shared" si="2"/>
        <v>2</v>
      </c>
      <c r="P152" s="38" t="s">
        <v>2</v>
      </c>
      <c r="Q152" s="39">
        <v>2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  <c r="X152" s="39">
        <v>0</v>
      </c>
      <c r="Y152" s="39">
        <v>0</v>
      </c>
    </row>
    <row r="153" spans="1:25" x14ac:dyDescent="0.15">
      <c r="A153" s="34" t="s">
        <v>29</v>
      </c>
      <c r="B153" s="34" t="s">
        <v>31</v>
      </c>
      <c r="C153" s="34"/>
      <c r="D153" s="34" t="s">
        <v>274</v>
      </c>
      <c r="E153" s="34" t="s">
        <v>275</v>
      </c>
      <c r="F153" s="34" t="s">
        <v>273</v>
      </c>
      <c r="G153" s="34" t="s">
        <v>310</v>
      </c>
      <c r="H153" s="34" t="s">
        <v>28</v>
      </c>
      <c r="I153" s="35" t="s">
        <v>27</v>
      </c>
      <c r="J153" s="34" t="s">
        <v>1173</v>
      </c>
      <c r="K153" s="36">
        <v>110</v>
      </c>
      <c r="L153" s="30">
        <f>SUM(K153*O153)</f>
        <v>220</v>
      </c>
      <c r="M153" s="36">
        <v>44</v>
      </c>
      <c r="N153" s="30">
        <f>SUM(O153*M153)</f>
        <v>88</v>
      </c>
      <c r="O153" s="37">
        <f t="shared" si="2"/>
        <v>2</v>
      </c>
      <c r="P153" s="38" t="s">
        <v>2</v>
      </c>
      <c r="Q153" s="39">
        <v>2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</row>
    <row r="154" spans="1:25" x14ac:dyDescent="0.15">
      <c r="A154" s="34" t="s">
        <v>29</v>
      </c>
      <c r="B154" s="34" t="s">
        <v>31</v>
      </c>
      <c r="C154" s="34"/>
      <c r="D154" s="34" t="s">
        <v>374</v>
      </c>
      <c r="E154" s="34" t="s">
        <v>375</v>
      </c>
      <c r="F154" s="34" t="s">
        <v>198</v>
      </c>
      <c r="G154" s="34" t="s">
        <v>376</v>
      </c>
      <c r="H154" s="34" t="s">
        <v>28</v>
      </c>
      <c r="I154" s="35" t="s">
        <v>27</v>
      </c>
      <c r="J154" s="34" t="s">
        <v>1173</v>
      </c>
      <c r="K154" s="36">
        <v>50</v>
      </c>
      <c r="L154" s="30">
        <f>SUM(K154*O154)</f>
        <v>100</v>
      </c>
      <c r="M154" s="36">
        <v>20</v>
      </c>
      <c r="N154" s="30">
        <f>SUM(O154*M154)</f>
        <v>40</v>
      </c>
      <c r="O154" s="37">
        <f t="shared" si="2"/>
        <v>2</v>
      </c>
      <c r="P154" s="38" t="s">
        <v>2</v>
      </c>
      <c r="Q154" s="39">
        <v>2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</row>
    <row r="155" spans="1:25" x14ac:dyDescent="0.15">
      <c r="A155" s="34" t="s">
        <v>29</v>
      </c>
      <c r="B155" s="34" t="s">
        <v>31</v>
      </c>
      <c r="C155" s="34"/>
      <c r="D155" s="34" t="s">
        <v>379</v>
      </c>
      <c r="E155" s="34" t="s">
        <v>380</v>
      </c>
      <c r="F155" s="34" t="s">
        <v>167</v>
      </c>
      <c r="G155" s="34" t="s">
        <v>66</v>
      </c>
      <c r="H155" s="34" t="s">
        <v>28</v>
      </c>
      <c r="I155" s="35" t="s">
        <v>27</v>
      </c>
      <c r="J155" s="34" t="s">
        <v>1173</v>
      </c>
      <c r="K155" s="36">
        <v>80</v>
      </c>
      <c r="L155" s="30">
        <f>SUM(K155*O155)</f>
        <v>160</v>
      </c>
      <c r="M155" s="36">
        <v>32</v>
      </c>
      <c r="N155" s="30">
        <f>SUM(O155*M155)</f>
        <v>64</v>
      </c>
      <c r="O155" s="37">
        <f t="shared" si="2"/>
        <v>2</v>
      </c>
      <c r="P155" s="38" t="s">
        <v>2</v>
      </c>
      <c r="Q155" s="39">
        <v>2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</row>
    <row r="156" spans="1:25" x14ac:dyDescent="0.15">
      <c r="A156" s="34" t="s">
        <v>29</v>
      </c>
      <c r="B156" s="34" t="s">
        <v>31</v>
      </c>
      <c r="C156" s="34"/>
      <c r="D156" s="34" t="s">
        <v>389</v>
      </c>
      <c r="E156" s="34" t="s">
        <v>390</v>
      </c>
      <c r="F156" s="34" t="s">
        <v>210</v>
      </c>
      <c r="G156" s="34" t="s">
        <v>391</v>
      </c>
      <c r="H156" s="34" t="s">
        <v>28</v>
      </c>
      <c r="I156" s="35" t="s">
        <v>27</v>
      </c>
      <c r="J156" s="34" t="s">
        <v>1173</v>
      </c>
      <c r="K156" s="36">
        <v>45</v>
      </c>
      <c r="L156" s="30">
        <f>SUM(K156*O156)</f>
        <v>90</v>
      </c>
      <c r="M156" s="36">
        <v>18</v>
      </c>
      <c r="N156" s="30">
        <f>SUM(O156*M156)</f>
        <v>36</v>
      </c>
      <c r="O156" s="37">
        <f t="shared" si="2"/>
        <v>2</v>
      </c>
      <c r="P156" s="38" t="s">
        <v>2</v>
      </c>
      <c r="Q156" s="39">
        <v>2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</row>
    <row r="157" spans="1:25" x14ac:dyDescent="0.15">
      <c r="A157" s="34" t="s">
        <v>29</v>
      </c>
      <c r="B157" s="34" t="s">
        <v>31</v>
      </c>
      <c r="C157" s="34"/>
      <c r="D157" s="34" t="s">
        <v>409</v>
      </c>
      <c r="E157" s="34" t="s">
        <v>410</v>
      </c>
      <c r="F157" s="34" t="s">
        <v>101</v>
      </c>
      <c r="G157" s="34" t="s">
        <v>33</v>
      </c>
      <c r="H157" s="34" t="s">
        <v>28</v>
      </c>
      <c r="I157" s="35" t="s">
        <v>27</v>
      </c>
      <c r="J157" s="34" t="s">
        <v>1173</v>
      </c>
      <c r="K157" s="36">
        <v>120</v>
      </c>
      <c r="L157" s="30">
        <f>SUM(K157*O157)</f>
        <v>240</v>
      </c>
      <c r="M157" s="36">
        <v>48</v>
      </c>
      <c r="N157" s="30">
        <f>SUM(O157*M157)</f>
        <v>96</v>
      </c>
      <c r="O157" s="37">
        <f t="shared" si="2"/>
        <v>2</v>
      </c>
      <c r="P157" s="38" t="s">
        <v>2</v>
      </c>
      <c r="Q157" s="39">
        <v>2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</row>
    <row r="158" spans="1:25" x14ac:dyDescent="0.15">
      <c r="A158" s="34" t="s">
        <v>29</v>
      </c>
      <c r="B158" s="34" t="s">
        <v>31</v>
      </c>
      <c r="C158" s="34"/>
      <c r="D158" s="34" t="s">
        <v>414</v>
      </c>
      <c r="E158" s="34" t="s">
        <v>415</v>
      </c>
      <c r="F158" s="34" t="s">
        <v>416</v>
      </c>
      <c r="G158" s="34" t="s">
        <v>406</v>
      </c>
      <c r="H158" s="34" t="s">
        <v>28</v>
      </c>
      <c r="I158" s="35" t="s">
        <v>27</v>
      </c>
      <c r="J158" s="34" t="s">
        <v>1173</v>
      </c>
      <c r="K158" s="36">
        <v>110</v>
      </c>
      <c r="L158" s="30">
        <f>SUM(K158*O158)</f>
        <v>220</v>
      </c>
      <c r="M158" s="36">
        <v>44</v>
      </c>
      <c r="N158" s="30">
        <f>SUM(O158*M158)</f>
        <v>88</v>
      </c>
      <c r="O158" s="37">
        <f t="shared" si="2"/>
        <v>2</v>
      </c>
      <c r="P158" s="38" t="s">
        <v>2</v>
      </c>
      <c r="Q158" s="39">
        <v>2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</row>
    <row r="159" spans="1:25" x14ac:dyDescent="0.15">
      <c r="A159" s="34" t="s">
        <v>29</v>
      </c>
      <c r="B159" s="34" t="s">
        <v>31</v>
      </c>
      <c r="C159" s="34"/>
      <c r="D159" s="34" t="s">
        <v>421</v>
      </c>
      <c r="E159" s="34" t="s">
        <v>422</v>
      </c>
      <c r="F159" s="34" t="s">
        <v>217</v>
      </c>
      <c r="G159" s="34" t="s">
        <v>33</v>
      </c>
      <c r="H159" s="34" t="s">
        <v>28</v>
      </c>
      <c r="I159" s="35" t="s">
        <v>27</v>
      </c>
      <c r="J159" s="34" t="s">
        <v>1173</v>
      </c>
      <c r="K159" s="36">
        <v>100</v>
      </c>
      <c r="L159" s="30">
        <f>SUM(K159*O159)</f>
        <v>200</v>
      </c>
      <c r="M159" s="36">
        <v>40</v>
      </c>
      <c r="N159" s="30">
        <f>SUM(O159*M159)</f>
        <v>80</v>
      </c>
      <c r="O159" s="37">
        <f t="shared" si="2"/>
        <v>2</v>
      </c>
      <c r="P159" s="38" t="s">
        <v>2</v>
      </c>
      <c r="Q159" s="39">
        <v>2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</row>
    <row r="160" spans="1:25" x14ac:dyDescent="0.15">
      <c r="A160" s="34" t="s">
        <v>29</v>
      </c>
      <c r="B160" s="34" t="s">
        <v>31</v>
      </c>
      <c r="C160" s="34"/>
      <c r="D160" s="34" t="s">
        <v>231</v>
      </c>
      <c r="E160" s="34" t="s">
        <v>425</v>
      </c>
      <c r="F160" s="34" t="s">
        <v>378</v>
      </c>
      <c r="G160" s="34" t="s">
        <v>426</v>
      </c>
      <c r="H160" s="34" t="s">
        <v>28</v>
      </c>
      <c r="I160" s="35" t="s">
        <v>27</v>
      </c>
      <c r="J160" s="34" t="s">
        <v>1173</v>
      </c>
      <c r="K160" s="36">
        <v>120</v>
      </c>
      <c r="L160" s="30">
        <f>SUM(K160*O160)</f>
        <v>240</v>
      </c>
      <c r="M160" s="36">
        <v>48</v>
      </c>
      <c r="N160" s="30">
        <f>SUM(O160*M160)</f>
        <v>96</v>
      </c>
      <c r="O160" s="37">
        <f t="shared" si="2"/>
        <v>2</v>
      </c>
      <c r="P160" s="38" t="s">
        <v>2</v>
      </c>
      <c r="Q160" s="39">
        <v>2</v>
      </c>
      <c r="R160" s="39">
        <v>0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</row>
    <row r="161" spans="1:25" x14ac:dyDescent="0.15">
      <c r="A161" s="34" t="s">
        <v>29</v>
      </c>
      <c r="B161" s="34" t="s">
        <v>31</v>
      </c>
      <c r="C161" s="34"/>
      <c r="D161" s="34" t="s">
        <v>427</v>
      </c>
      <c r="E161" s="34" t="s">
        <v>428</v>
      </c>
      <c r="F161" s="34" t="s">
        <v>378</v>
      </c>
      <c r="G161" s="34" t="s">
        <v>426</v>
      </c>
      <c r="H161" s="34" t="s">
        <v>28</v>
      </c>
      <c r="I161" s="35" t="s">
        <v>27</v>
      </c>
      <c r="J161" s="34" t="s">
        <v>1173</v>
      </c>
      <c r="K161" s="36">
        <v>150</v>
      </c>
      <c r="L161" s="30">
        <f>SUM(K161*O161)</f>
        <v>300</v>
      </c>
      <c r="M161" s="36">
        <v>60</v>
      </c>
      <c r="N161" s="30">
        <f>SUM(O161*M161)</f>
        <v>120</v>
      </c>
      <c r="O161" s="37">
        <f t="shared" si="2"/>
        <v>2</v>
      </c>
      <c r="P161" s="38" t="s">
        <v>2</v>
      </c>
      <c r="Q161" s="39">
        <v>2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</row>
    <row r="162" spans="1:25" x14ac:dyDescent="0.15">
      <c r="A162" s="34" t="s">
        <v>29</v>
      </c>
      <c r="B162" s="34" t="s">
        <v>31</v>
      </c>
      <c r="C162" s="34"/>
      <c r="D162" s="34" t="s">
        <v>437</v>
      </c>
      <c r="E162" s="34" t="s">
        <v>438</v>
      </c>
      <c r="F162" s="34" t="s">
        <v>431</v>
      </c>
      <c r="G162" s="34" t="s">
        <v>432</v>
      </c>
      <c r="H162" s="34" t="s">
        <v>28</v>
      </c>
      <c r="I162" s="35" t="s">
        <v>27</v>
      </c>
      <c r="J162" s="34" t="s">
        <v>1173</v>
      </c>
      <c r="K162" s="36">
        <v>110</v>
      </c>
      <c r="L162" s="30">
        <f>SUM(K162*O162)</f>
        <v>220</v>
      </c>
      <c r="M162" s="36">
        <v>44</v>
      </c>
      <c r="N162" s="30">
        <f>SUM(O162*M162)</f>
        <v>88</v>
      </c>
      <c r="O162" s="37">
        <f t="shared" si="2"/>
        <v>2</v>
      </c>
      <c r="P162" s="38" t="s">
        <v>2</v>
      </c>
      <c r="Q162" s="39">
        <v>2</v>
      </c>
      <c r="R162" s="39">
        <v>0</v>
      </c>
      <c r="S162" s="39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</row>
    <row r="163" spans="1:25" x14ac:dyDescent="0.15">
      <c r="A163" s="34" t="s">
        <v>29</v>
      </c>
      <c r="B163" s="34" t="s">
        <v>31</v>
      </c>
      <c r="C163" s="34"/>
      <c r="D163" s="34" t="s">
        <v>235</v>
      </c>
      <c r="E163" s="34" t="s">
        <v>466</v>
      </c>
      <c r="F163" s="34" t="s">
        <v>470</v>
      </c>
      <c r="G163" s="34" t="s">
        <v>471</v>
      </c>
      <c r="H163" s="34" t="s">
        <v>28</v>
      </c>
      <c r="I163" s="35" t="s">
        <v>27</v>
      </c>
      <c r="J163" s="34" t="s">
        <v>1173</v>
      </c>
      <c r="K163" s="36">
        <v>140</v>
      </c>
      <c r="L163" s="30">
        <f>SUM(K163*O163)</f>
        <v>280</v>
      </c>
      <c r="M163" s="36">
        <v>56</v>
      </c>
      <c r="N163" s="30">
        <f>SUM(O163*M163)</f>
        <v>112</v>
      </c>
      <c r="O163" s="37">
        <f t="shared" si="2"/>
        <v>2</v>
      </c>
      <c r="P163" s="38" t="s">
        <v>2</v>
      </c>
      <c r="Q163" s="39">
        <v>2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</row>
    <row r="164" spans="1:25" x14ac:dyDescent="0.15">
      <c r="A164" s="34" t="s">
        <v>29</v>
      </c>
      <c r="B164" s="34" t="s">
        <v>31</v>
      </c>
      <c r="C164" s="34"/>
      <c r="D164" s="34" t="s">
        <v>235</v>
      </c>
      <c r="E164" s="34" t="s">
        <v>236</v>
      </c>
      <c r="F164" s="34" t="s">
        <v>407</v>
      </c>
      <c r="G164" s="34" t="s">
        <v>489</v>
      </c>
      <c r="H164" s="34" t="s">
        <v>28</v>
      </c>
      <c r="I164" s="35" t="s">
        <v>27</v>
      </c>
      <c r="J164" s="34" t="s">
        <v>1173</v>
      </c>
      <c r="K164" s="36">
        <v>140</v>
      </c>
      <c r="L164" s="30">
        <f>SUM(K164*O164)</f>
        <v>280</v>
      </c>
      <c r="M164" s="36">
        <v>56</v>
      </c>
      <c r="N164" s="30">
        <f>SUM(O164*M164)</f>
        <v>112</v>
      </c>
      <c r="O164" s="37">
        <f t="shared" si="2"/>
        <v>2</v>
      </c>
      <c r="P164" s="38" t="s">
        <v>2</v>
      </c>
      <c r="Q164" s="39">
        <v>2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</row>
    <row r="165" spans="1:25" x14ac:dyDescent="0.15">
      <c r="A165" s="34" t="s">
        <v>29</v>
      </c>
      <c r="B165" s="34" t="s">
        <v>31</v>
      </c>
      <c r="C165" s="34"/>
      <c r="D165" s="34" t="s">
        <v>231</v>
      </c>
      <c r="E165" s="34" t="s">
        <v>237</v>
      </c>
      <c r="F165" s="34" t="s">
        <v>407</v>
      </c>
      <c r="G165" s="34" t="s">
        <v>488</v>
      </c>
      <c r="H165" s="34" t="s">
        <v>28</v>
      </c>
      <c r="I165" s="35" t="s">
        <v>27</v>
      </c>
      <c r="J165" s="34" t="s">
        <v>1173</v>
      </c>
      <c r="K165" s="36">
        <v>130</v>
      </c>
      <c r="L165" s="30">
        <f>SUM(K165*O165)</f>
        <v>260</v>
      </c>
      <c r="M165" s="36">
        <v>52</v>
      </c>
      <c r="N165" s="30">
        <f>SUM(O165*M165)</f>
        <v>104</v>
      </c>
      <c r="O165" s="37">
        <f t="shared" si="2"/>
        <v>2</v>
      </c>
      <c r="P165" s="38" t="s">
        <v>2</v>
      </c>
      <c r="Q165" s="39">
        <v>2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</row>
    <row r="166" spans="1:25" x14ac:dyDescent="0.15">
      <c r="A166" s="34" t="s">
        <v>29</v>
      </c>
      <c r="B166" s="34" t="s">
        <v>31</v>
      </c>
      <c r="C166" s="34"/>
      <c r="D166" s="34" t="s">
        <v>231</v>
      </c>
      <c r="E166" s="34" t="s">
        <v>237</v>
      </c>
      <c r="F166" s="34" t="s">
        <v>407</v>
      </c>
      <c r="G166" s="34" t="s">
        <v>489</v>
      </c>
      <c r="H166" s="34" t="s">
        <v>28</v>
      </c>
      <c r="I166" s="35" t="s">
        <v>27</v>
      </c>
      <c r="J166" s="34" t="s">
        <v>1173</v>
      </c>
      <c r="K166" s="36">
        <v>130</v>
      </c>
      <c r="L166" s="30">
        <f>SUM(K166*O166)</f>
        <v>260</v>
      </c>
      <c r="M166" s="36">
        <v>52</v>
      </c>
      <c r="N166" s="30">
        <f>SUM(O166*M166)</f>
        <v>104</v>
      </c>
      <c r="O166" s="37">
        <f t="shared" si="2"/>
        <v>2</v>
      </c>
      <c r="P166" s="38" t="s">
        <v>2</v>
      </c>
      <c r="Q166" s="39">
        <v>2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0</v>
      </c>
      <c r="Y166" s="39">
        <v>0</v>
      </c>
    </row>
    <row r="167" spans="1:25" x14ac:dyDescent="0.15">
      <c r="A167" s="34" t="s">
        <v>29</v>
      </c>
      <c r="B167" s="34" t="s">
        <v>31</v>
      </c>
      <c r="C167" s="34"/>
      <c r="D167" s="34" t="s">
        <v>497</v>
      </c>
      <c r="E167" s="34" t="s">
        <v>498</v>
      </c>
      <c r="F167" s="34" t="s">
        <v>490</v>
      </c>
      <c r="G167" s="34" t="s">
        <v>33</v>
      </c>
      <c r="H167" s="34" t="s">
        <v>28</v>
      </c>
      <c r="I167" s="35" t="s">
        <v>27</v>
      </c>
      <c r="J167" s="34" t="s">
        <v>1173</v>
      </c>
      <c r="K167" s="36">
        <v>140</v>
      </c>
      <c r="L167" s="30">
        <f>SUM(K167*O167)</f>
        <v>280</v>
      </c>
      <c r="M167" s="36">
        <v>56</v>
      </c>
      <c r="N167" s="30">
        <f>SUM(O167*M167)</f>
        <v>112</v>
      </c>
      <c r="O167" s="37">
        <f t="shared" si="2"/>
        <v>2</v>
      </c>
      <c r="P167" s="38" t="s">
        <v>2</v>
      </c>
      <c r="Q167" s="39">
        <v>2</v>
      </c>
      <c r="R167" s="39">
        <v>0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</row>
    <row r="168" spans="1:25" x14ac:dyDescent="0.15">
      <c r="A168" s="34" t="s">
        <v>29</v>
      </c>
      <c r="B168" s="34" t="s">
        <v>31</v>
      </c>
      <c r="C168" s="34"/>
      <c r="D168" s="34" t="s">
        <v>520</v>
      </c>
      <c r="E168" s="34" t="s">
        <v>521</v>
      </c>
      <c r="F168" s="34" t="s">
        <v>197</v>
      </c>
      <c r="G168" s="34" t="s">
        <v>33</v>
      </c>
      <c r="H168" s="34" t="s">
        <v>28</v>
      </c>
      <c r="I168" s="35" t="s">
        <v>27</v>
      </c>
      <c r="J168" s="34" t="s">
        <v>1173</v>
      </c>
      <c r="K168" s="36">
        <v>60</v>
      </c>
      <c r="L168" s="30">
        <f>SUM(K168*O168)</f>
        <v>120</v>
      </c>
      <c r="M168" s="36">
        <v>24</v>
      </c>
      <c r="N168" s="30">
        <f>SUM(O168*M168)</f>
        <v>48</v>
      </c>
      <c r="O168" s="37">
        <f t="shared" si="2"/>
        <v>2</v>
      </c>
      <c r="P168" s="38" t="s">
        <v>2</v>
      </c>
      <c r="Q168" s="39">
        <v>2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</row>
    <row r="169" spans="1:25" x14ac:dyDescent="0.15">
      <c r="A169" s="34" t="s">
        <v>29</v>
      </c>
      <c r="B169" s="34" t="s">
        <v>31</v>
      </c>
      <c r="C169" s="34"/>
      <c r="D169" s="34" t="s">
        <v>524</v>
      </c>
      <c r="E169" s="34" t="s">
        <v>525</v>
      </c>
      <c r="F169" s="34" t="s">
        <v>526</v>
      </c>
      <c r="G169" s="34" t="s">
        <v>522</v>
      </c>
      <c r="H169" s="34" t="s">
        <v>28</v>
      </c>
      <c r="I169" s="35" t="s">
        <v>27</v>
      </c>
      <c r="J169" s="34" t="s">
        <v>1173</v>
      </c>
      <c r="K169" s="36">
        <v>45</v>
      </c>
      <c r="L169" s="30">
        <f>SUM(K169*O169)</f>
        <v>90</v>
      </c>
      <c r="M169" s="36">
        <v>18</v>
      </c>
      <c r="N169" s="30">
        <f>SUM(O169*M169)</f>
        <v>36</v>
      </c>
      <c r="O169" s="37">
        <f t="shared" si="2"/>
        <v>2</v>
      </c>
      <c r="P169" s="38" t="s">
        <v>2</v>
      </c>
      <c r="Q169" s="39">
        <v>2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</row>
    <row r="170" spans="1:25" x14ac:dyDescent="0.15">
      <c r="A170" s="34" t="s">
        <v>29</v>
      </c>
      <c r="B170" s="34" t="s">
        <v>31</v>
      </c>
      <c r="C170" s="34"/>
      <c r="D170" s="34" t="s">
        <v>235</v>
      </c>
      <c r="E170" s="34" t="s">
        <v>546</v>
      </c>
      <c r="F170" s="34" t="s">
        <v>178</v>
      </c>
      <c r="G170" s="34" t="s">
        <v>181</v>
      </c>
      <c r="H170" s="34" t="s">
        <v>28</v>
      </c>
      <c r="I170" s="35" t="s">
        <v>27</v>
      </c>
      <c r="J170" s="34" t="s">
        <v>1173</v>
      </c>
      <c r="K170" s="36">
        <v>140</v>
      </c>
      <c r="L170" s="30">
        <f>SUM(K170*O170)</f>
        <v>280</v>
      </c>
      <c r="M170" s="36">
        <v>56</v>
      </c>
      <c r="N170" s="30">
        <f>SUM(O170*M170)</f>
        <v>112</v>
      </c>
      <c r="O170" s="37">
        <f t="shared" si="2"/>
        <v>2</v>
      </c>
      <c r="P170" s="38" t="s">
        <v>2</v>
      </c>
      <c r="Q170" s="39">
        <v>2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</row>
    <row r="171" spans="1:25" x14ac:dyDescent="0.15">
      <c r="A171" s="34" t="s">
        <v>29</v>
      </c>
      <c r="B171" s="34" t="s">
        <v>31</v>
      </c>
      <c r="C171" s="34"/>
      <c r="D171" s="34" t="s">
        <v>377</v>
      </c>
      <c r="E171" s="34" t="s">
        <v>549</v>
      </c>
      <c r="F171" s="34" t="s">
        <v>270</v>
      </c>
      <c r="G171" s="34" t="s">
        <v>33</v>
      </c>
      <c r="H171" s="34" t="s">
        <v>28</v>
      </c>
      <c r="I171" s="35" t="s">
        <v>27</v>
      </c>
      <c r="J171" s="34" t="s">
        <v>1173</v>
      </c>
      <c r="K171" s="36">
        <v>120</v>
      </c>
      <c r="L171" s="30">
        <f>SUM(K171*O171)</f>
        <v>240</v>
      </c>
      <c r="M171" s="36">
        <v>48</v>
      </c>
      <c r="N171" s="30">
        <f>SUM(O171*M171)</f>
        <v>96</v>
      </c>
      <c r="O171" s="37">
        <f t="shared" si="2"/>
        <v>2</v>
      </c>
      <c r="P171" s="38" t="s">
        <v>2</v>
      </c>
      <c r="Q171" s="39">
        <v>2</v>
      </c>
      <c r="R171" s="39">
        <v>0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</row>
    <row r="172" spans="1:25" x14ac:dyDescent="0.15">
      <c r="A172" s="34" t="s">
        <v>29</v>
      </c>
      <c r="B172" s="34" t="s">
        <v>31</v>
      </c>
      <c r="C172" s="34"/>
      <c r="D172" s="34" t="s">
        <v>567</v>
      </c>
      <c r="E172" s="34" t="s">
        <v>568</v>
      </c>
      <c r="F172" s="34" t="s">
        <v>550</v>
      </c>
      <c r="G172" s="34" t="s">
        <v>444</v>
      </c>
      <c r="H172" s="34" t="s">
        <v>28</v>
      </c>
      <c r="I172" s="35" t="s">
        <v>27</v>
      </c>
      <c r="J172" s="34" t="s">
        <v>1173</v>
      </c>
      <c r="K172" s="36">
        <v>190</v>
      </c>
      <c r="L172" s="30">
        <f>SUM(K172*O172)</f>
        <v>380</v>
      </c>
      <c r="M172" s="36">
        <v>76</v>
      </c>
      <c r="N172" s="30">
        <f>SUM(O172*M172)</f>
        <v>152</v>
      </c>
      <c r="O172" s="37">
        <f t="shared" si="2"/>
        <v>2</v>
      </c>
      <c r="P172" s="38" t="s">
        <v>2</v>
      </c>
      <c r="Q172" s="39">
        <v>2</v>
      </c>
      <c r="R172" s="39">
        <v>0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</row>
    <row r="173" spans="1:25" x14ac:dyDescent="0.15">
      <c r="A173" s="34" t="s">
        <v>29</v>
      </c>
      <c r="B173" s="34" t="s">
        <v>31</v>
      </c>
      <c r="C173" s="34"/>
      <c r="D173" s="34" t="s">
        <v>461</v>
      </c>
      <c r="E173" s="34" t="s">
        <v>462</v>
      </c>
      <c r="F173" s="34" t="s">
        <v>575</v>
      </c>
      <c r="G173" s="34" t="s">
        <v>63</v>
      </c>
      <c r="H173" s="34" t="s">
        <v>28</v>
      </c>
      <c r="I173" s="35" t="s">
        <v>27</v>
      </c>
      <c r="J173" s="34" t="s">
        <v>1173</v>
      </c>
      <c r="K173" s="36">
        <v>70</v>
      </c>
      <c r="L173" s="30">
        <f>SUM(K173*O173)</f>
        <v>140</v>
      </c>
      <c r="M173" s="36">
        <v>28</v>
      </c>
      <c r="N173" s="30">
        <f>SUM(O173*M173)</f>
        <v>56</v>
      </c>
      <c r="O173" s="37">
        <f t="shared" si="2"/>
        <v>2</v>
      </c>
      <c r="P173" s="38" t="s">
        <v>2</v>
      </c>
      <c r="Q173" s="39">
        <v>2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</row>
    <row r="174" spans="1:25" x14ac:dyDescent="0.15">
      <c r="A174" s="40" t="s">
        <v>37</v>
      </c>
      <c r="B174" s="40" t="s">
        <v>38</v>
      </c>
      <c r="C174" s="40"/>
      <c r="D174" s="40" t="s">
        <v>596</v>
      </c>
      <c r="E174" s="40" t="s">
        <v>597</v>
      </c>
      <c r="F174" s="40" t="s">
        <v>42</v>
      </c>
      <c r="G174" s="40" t="s">
        <v>33</v>
      </c>
      <c r="H174" s="40" t="s">
        <v>37</v>
      </c>
      <c r="I174" s="41" t="s">
        <v>4</v>
      </c>
      <c r="J174" s="40" t="s">
        <v>80</v>
      </c>
      <c r="K174" s="42">
        <v>175</v>
      </c>
      <c r="L174" s="42">
        <f>SUM(K174*O174)</f>
        <v>175</v>
      </c>
      <c r="M174" s="42">
        <v>70</v>
      </c>
      <c r="N174" s="42">
        <f>SUM(O174*M174)</f>
        <v>70</v>
      </c>
      <c r="O174" s="43">
        <f t="shared" si="2"/>
        <v>1</v>
      </c>
      <c r="P174" s="44" t="s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1</v>
      </c>
      <c r="W174" s="45">
        <v>0</v>
      </c>
      <c r="X174" s="45">
        <v>0</v>
      </c>
      <c r="Y174" s="45">
        <v>0</v>
      </c>
    </row>
    <row r="175" spans="1:25" x14ac:dyDescent="0.15">
      <c r="A175" s="40" t="s">
        <v>37</v>
      </c>
      <c r="B175" s="40" t="s">
        <v>38</v>
      </c>
      <c r="C175" s="40"/>
      <c r="D175" s="40" t="s">
        <v>596</v>
      </c>
      <c r="E175" s="40" t="s">
        <v>597</v>
      </c>
      <c r="F175" s="40" t="s">
        <v>42</v>
      </c>
      <c r="G175" s="40" t="s">
        <v>45</v>
      </c>
      <c r="H175" s="40" t="s">
        <v>37</v>
      </c>
      <c r="I175" s="41" t="s">
        <v>4</v>
      </c>
      <c r="J175" s="40" t="s">
        <v>80</v>
      </c>
      <c r="K175" s="42">
        <v>175</v>
      </c>
      <c r="L175" s="42">
        <f>SUM(K175*O175)</f>
        <v>175</v>
      </c>
      <c r="M175" s="42">
        <v>70</v>
      </c>
      <c r="N175" s="42">
        <f>SUM(O175*M175)</f>
        <v>70</v>
      </c>
      <c r="O175" s="43">
        <f t="shared" si="2"/>
        <v>1</v>
      </c>
      <c r="P175" s="44" t="s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1</v>
      </c>
      <c r="W175" s="45">
        <v>0</v>
      </c>
      <c r="X175" s="45">
        <v>0</v>
      </c>
      <c r="Y175" s="45">
        <v>0</v>
      </c>
    </row>
    <row r="176" spans="1:25" x14ac:dyDescent="0.15">
      <c r="A176" s="40" t="s">
        <v>37</v>
      </c>
      <c r="B176" s="40" t="s">
        <v>38</v>
      </c>
      <c r="C176" s="40"/>
      <c r="D176" s="40" t="s">
        <v>598</v>
      </c>
      <c r="E176" s="40" t="s">
        <v>599</v>
      </c>
      <c r="F176" s="40" t="s">
        <v>195</v>
      </c>
      <c r="G176" s="40" t="s">
        <v>33</v>
      </c>
      <c r="H176" s="40" t="s">
        <v>37</v>
      </c>
      <c r="I176" s="41" t="s">
        <v>4</v>
      </c>
      <c r="J176" s="40" t="s">
        <v>80</v>
      </c>
      <c r="K176" s="42">
        <v>135</v>
      </c>
      <c r="L176" s="42">
        <f>SUM(K176*O176)</f>
        <v>135</v>
      </c>
      <c r="M176" s="42">
        <v>54</v>
      </c>
      <c r="N176" s="42">
        <f>SUM(O176*M176)</f>
        <v>54</v>
      </c>
      <c r="O176" s="43">
        <f t="shared" si="2"/>
        <v>1</v>
      </c>
      <c r="P176" s="44" t="s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0</v>
      </c>
      <c r="X176" s="45">
        <v>1</v>
      </c>
      <c r="Y176" s="45">
        <v>0</v>
      </c>
    </row>
    <row r="177" spans="1:25" x14ac:dyDescent="0.15">
      <c r="A177" s="34" t="s">
        <v>29</v>
      </c>
      <c r="B177" s="34" t="s">
        <v>31</v>
      </c>
      <c r="C177" s="34"/>
      <c r="D177" s="34" t="s">
        <v>604</v>
      </c>
      <c r="E177" s="34" t="s">
        <v>605</v>
      </c>
      <c r="F177" s="34" t="s">
        <v>603</v>
      </c>
      <c r="G177" s="34" t="s">
        <v>606</v>
      </c>
      <c r="H177" s="34" t="s">
        <v>28</v>
      </c>
      <c r="I177" s="35" t="s">
        <v>4</v>
      </c>
      <c r="J177" s="34" t="s">
        <v>1173</v>
      </c>
      <c r="K177" s="36">
        <v>206</v>
      </c>
      <c r="L177" s="30">
        <f>SUM(K177*O177)</f>
        <v>206</v>
      </c>
      <c r="M177" s="36">
        <v>82.4</v>
      </c>
      <c r="N177" s="30">
        <f>SUM(O177*M177)</f>
        <v>82.4</v>
      </c>
      <c r="O177" s="37">
        <f t="shared" si="2"/>
        <v>1</v>
      </c>
      <c r="P177" s="38" t="s">
        <v>2</v>
      </c>
      <c r="Q177" s="39">
        <v>1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</row>
    <row r="178" spans="1:25" x14ac:dyDescent="0.15">
      <c r="A178" s="34" t="s">
        <v>29</v>
      </c>
      <c r="B178" s="34" t="s">
        <v>31</v>
      </c>
      <c r="C178" s="34"/>
      <c r="D178" s="34" t="s">
        <v>607</v>
      </c>
      <c r="E178" s="34" t="s">
        <v>608</v>
      </c>
      <c r="F178" s="34" t="s">
        <v>603</v>
      </c>
      <c r="G178" s="34" t="s">
        <v>606</v>
      </c>
      <c r="H178" s="34" t="s">
        <v>28</v>
      </c>
      <c r="I178" s="35" t="s">
        <v>4</v>
      </c>
      <c r="J178" s="34" t="s">
        <v>1173</v>
      </c>
      <c r="K178" s="36">
        <v>206</v>
      </c>
      <c r="L178" s="30">
        <f>SUM(K178*O178)</f>
        <v>206</v>
      </c>
      <c r="M178" s="36">
        <v>82.4</v>
      </c>
      <c r="N178" s="30">
        <f>SUM(O178*M178)</f>
        <v>82.4</v>
      </c>
      <c r="O178" s="37">
        <f t="shared" si="2"/>
        <v>1</v>
      </c>
      <c r="P178" s="38" t="s">
        <v>2</v>
      </c>
      <c r="Q178" s="39">
        <v>1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</row>
    <row r="179" spans="1:25" x14ac:dyDescent="0.15">
      <c r="A179" s="34" t="s">
        <v>29</v>
      </c>
      <c r="B179" s="34" t="s">
        <v>31</v>
      </c>
      <c r="C179" s="34"/>
      <c r="D179" s="34" t="s">
        <v>609</v>
      </c>
      <c r="E179" s="34" t="s">
        <v>610</v>
      </c>
      <c r="F179" s="34" t="s">
        <v>601</v>
      </c>
      <c r="G179" s="34" t="s">
        <v>611</v>
      </c>
      <c r="H179" s="34" t="s">
        <v>28</v>
      </c>
      <c r="I179" s="35" t="s">
        <v>4</v>
      </c>
      <c r="J179" s="34" t="s">
        <v>1173</v>
      </c>
      <c r="K179" s="36">
        <v>135</v>
      </c>
      <c r="L179" s="30">
        <f>SUM(K179*O179)</f>
        <v>135</v>
      </c>
      <c r="M179" s="36">
        <v>54</v>
      </c>
      <c r="N179" s="30">
        <f>SUM(O179*M179)</f>
        <v>54</v>
      </c>
      <c r="O179" s="37">
        <f t="shared" si="2"/>
        <v>1</v>
      </c>
      <c r="P179" s="38" t="s">
        <v>2</v>
      </c>
      <c r="Q179" s="39">
        <v>1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</row>
    <row r="180" spans="1:25" x14ac:dyDescent="0.15">
      <c r="A180" s="34" t="s">
        <v>29</v>
      </c>
      <c r="B180" s="34" t="s">
        <v>31</v>
      </c>
      <c r="C180" s="34"/>
      <c r="D180" s="34" t="s">
        <v>612</v>
      </c>
      <c r="E180" s="34" t="s">
        <v>613</v>
      </c>
      <c r="F180" s="34" t="s">
        <v>602</v>
      </c>
      <c r="G180" s="34" t="s">
        <v>614</v>
      </c>
      <c r="H180" s="34" t="s">
        <v>28</v>
      </c>
      <c r="I180" s="35" t="s">
        <v>4</v>
      </c>
      <c r="J180" s="34" t="s">
        <v>1173</v>
      </c>
      <c r="K180" s="36">
        <v>150</v>
      </c>
      <c r="L180" s="30">
        <f>SUM(K180*O180)</f>
        <v>150</v>
      </c>
      <c r="M180" s="36">
        <v>60</v>
      </c>
      <c r="N180" s="30">
        <f>SUM(O180*M180)</f>
        <v>60</v>
      </c>
      <c r="O180" s="37">
        <f t="shared" si="2"/>
        <v>1</v>
      </c>
      <c r="P180" s="38" t="s">
        <v>2</v>
      </c>
      <c r="Q180" s="39">
        <v>1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</row>
    <row r="181" spans="1:25" x14ac:dyDescent="0.15">
      <c r="A181" s="34" t="s">
        <v>29</v>
      </c>
      <c r="B181" s="34" t="s">
        <v>31</v>
      </c>
      <c r="C181" s="34"/>
      <c r="D181" s="34" t="s">
        <v>612</v>
      </c>
      <c r="E181" s="34" t="s">
        <v>613</v>
      </c>
      <c r="F181" s="34" t="s">
        <v>602</v>
      </c>
      <c r="G181" s="34" t="s">
        <v>33</v>
      </c>
      <c r="H181" s="34" t="s">
        <v>28</v>
      </c>
      <c r="I181" s="35" t="s">
        <v>4</v>
      </c>
      <c r="J181" s="34" t="s">
        <v>1173</v>
      </c>
      <c r="K181" s="36">
        <v>150</v>
      </c>
      <c r="L181" s="30">
        <f>SUM(K181*O181)</f>
        <v>150</v>
      </c>
      <c r="M181" s="36">
        <v>60</v>
      </c>
      <c r="N181" s="30">
        <f>SUM(O181*M181)</f>
        <v>60</v>
      </c>
      <c r="O181" s="37">
        <f t="shared" si="2"/>
        <v>1</v>
      </c>
      <c r="P181" s="38" t="s">
        <v>2</v>
      </c>
      <c r="Q181" s="39">
        <v>1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</row>
    <row r="182" spans="1:25" x14ac:dyDescent="0.15">
      <c r="A182" s="34" t="s">
        <v>76</v>
      </c>
      <c r="B182" s="34" t="s">
        <v>77</v>
      </c>
      <c r="C182" s="34"/>
      <c r="D182" s="34" t="s">
        <v>621</v>
      </c>
      <c r="E182" s="34" t="s">
        <v>622</v>
      </c>
      <c r="F182" s="34" t="s">
        <v>167</v>
      </c>
      <c r="G182" s="34" t="s">
        <v>317</v>
      </c>
      <c r="H182" s="34" t="s">
        <v>80</v>
      </c>
      <c r="I182" s="35" t="s">
        <v>4</v>
      </c>
      <c r="J182" s="34" t="s">
        <v>80</v>
      </c>
      <c r="K182" s="36">
        <v>350</v>
      </c>
      <c r="L182" s="30">
        <f>SUM(K182*O182)</f>
        <v>350</v>
      </c>
      <c r="M182" s="36">
        <v>140</v>
      </c>
      <c r="N182" s="30">
        <f>SUM(O182*M182)</f>
        <v>140</v>
      </c>
      <c r="O182" s="37">
        <f t="shared" si="2"/>
        <v>1</v>
      </c>
      <c r="P182" s="38" t="s">
        <v>2</v>
      </c>
      <c r="Q182" s="39">
        <v>1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9">
        <v>0</v>
      </c>
      <c r="Y182" s="39">
        <v>0</v>
      </c>
    </row>
    <row r="183" spans="1:25" x14ac:dyDescent="0.15">
      <c r="A183" s="34" t="s">
        <v>76</v>
      </c>
      <c r="B183" s="34" t="s">
        <v>86</v>
      </c>
      <c r="C183" s="34"/>
      <c r="D183" s="34" t="s">
        <v>635</v>
      </c>
      <c r="E183" s="34" t="s">
        <v>636</v>
      </c>
      <c r="F183" s="34" t="s">
        <v>626</v>
      </c>
      <c r="G183" s="34" t="s">
        <v>627</v>
      </c>
      <c r="H183" s="34" t="s">
        <v>80</v>
      </c>
      <c r="I183" s="35" t="s">
        <v>4</v>
      </c>
      <c r="J183" s="34" t="s">
        <v>80</v>
      </c>
      <c r="K183" s="36">
        <v>120</v>
      </c>
      <c r="L183" s="30">
        <f>SUM(K183*O183)</f>
        <v>120</v>
      </c>
      <c r="M183" s="36">
        <v>48</v>
      </c>
      <c r="N183" s="30">
        <f>SUM(O183*M183)</f>
        <v>48</v>
      </c>
      <c r="O183" s="37">
        <f t="shared" si="2"/>
        <v>1</v>
      </c>
      <c r="P183" s="38" t="s">
        <v>2</v>
      </c>
      <c r="Q183" s="39">
        <v>1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0</v>
      </c>
      <c r="Y183" s="39">
        <v>0</v>
      </c>
    </row>
    <row r="184" spans="1:25" x14ac:dyDescent="0.15">
      <c r="A184" s="34" t="s">
        <v>76</v>
      </c>
      <c r="B184" s="34" t="s">
        <v>86</v>
      </c>
      <c r="C184" s="34"/>
      <c r="D184" s="34" t="s">
        <v>635</v>
      </c>
      <c r="E184" s="34" t="s">
        <v>636</v>
      </c>
      <c r="F184" s="34" t="s">
        <v>626</v>
      </c>
      <c r="G184" s="34" t="s">
        <v>33</v>
      </c>
      <c r="H184" s="34" t="s">
        <v>80</v>
      </c>
      <c r="I184" s="35" t="s">
        <v>4</v>
      </c>
      <c r="J184" s="34" t="s">
        <v>80</v>
      </c>
      <c r="K184" s="36">
        <v>120</v>
      </c>
      <c r="L184" s="30">
        <f>SUM(K184*O184)</f>
        <v>120</v>
      </c>
      <c r="M184" s="36">
        <v>48</v>
      </c>
      <c r="N184" s="30">
        <f>SUM(O184*M184)</f>
        <v>48</v>
      </c>
      <c r="O184" s="37">
        <f t="shared" si="2"/>
        <v>1</v>
      </c>
      <c r="P184" s="38" t="s">
        <v>2</v>
      </c>
      <c r="Q184" s="39">
        <v>1</v>
      </c>
      <c r="R184" s="39">
        <v>0</v>
      </c>
      <c r="S184" s="39">
        <v>0</v>
      </c>
      <c r="T184" s="39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</row>
    <row r="185" spans="1:25" x14ac:dyDescent="0.15">
      <c r="A185" s="34" t="s">
        <v>76</v>
      </c>
      <c r="B185" s="34" t="s">
        <v>86</v>
      </c>
      <c r="C185" s="34"/>
      <c r="D185" s="34" t="s">
        <v>638</v>
      </c>
      <c r="E185" s="34" t="s">
        <v>639</v>
      </c>
      <c r="F185" s="34" t="s">
        <v>640</v>
      </c>
      <c r="G185" s="34" t="s">
        <v>641</v>
      </c>
      <c r="H185" s="34" t="s">
        <v>80</v>
      </c>
      <c r="I185" s="35" t="s">
        <v>4</v>
      </c>
      <c r="J185" s="34" t="s">
        <v>80</v>
      </c>
      <c r="K185" s="36">
        <v>180</v>
      </c>
      <c r="L185" s="30">
        <f>SUM(K185*O185)</f>
        <v>180</v>
      </c>
      <c r="M185" s="36">
        <v>72</v>
      </c>
      <c r="N185" s="30">
        <f>SUM(O185*M185)</f>
        <v>72</v>
      </c>
      <c r="O185" s="37">
        <f t="shared" si="2"/>
        <v>1</v>
      </c>
      <c r="P185" s="38" t="s">
        <v>2</v>
      </c>
      <c r="Q185" s="39">
        <v>1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</row>
    <row r="186" spans="1:25" x14ac:dyDescent="0.15">
      <c r="A186" s="34" t="s">
        <v>76</v>
      </c>
      <c r="B186" s="34" t="s">
        <v>126</v>
      </c>
      <c r="C186" s="34"/>
      <c r="D186" s="34" t="s">
        <v>646</v>
      </c>
      <c r="E186" s="34" t="s">
        <v>647</v>
      </c>
      <c r="F186" s="34" t="s">
        <v>648</v>
      </c>
      <c r="G186" s="34" t="s">
        <v>617</v>
      </c>
      <c r="H186" s="34" t="s">
        <v>80</v>
      </c>
      <c r="I186" s="35" t="s">
        <v>4</v>
      </c>
      <c r="J186" s="34" t="s">
        <v>80</v>
      </c>
      <c r="K186" s="36">
        <v>180</v>
      </c>
      <c r="L186" s="30">
        <f>SUM(K186*O186)</f>
        <v>180</v>
      </c>
      <c r="M186" s="36">
        <v>72</v>
      </c>
      <c r="N186" s="30">
        <f>SUM(O186*M186)</f>
        <v>72</v>
      </c>
      <c r="O186" s="37">
        <f t="shared" si="2"/>
        <v>1</v>
      </c>
      <c r="P186" s="38" t="s">
        <v>2</v>
      </c>
      <c r="Q186" s="39">
        <v>1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</row>
    <row r="187" spans="1:25" x14ac:dyDescent="0.15">
      <c r="A187" s="34" t="s">
        <v>76</v>
      </c>
      <c r="B187" s="34" t="s">
        <v>126</v>
      </c>
      <c r="C187" s="34"/>
      <c r="D187" s="34" t="s">
        <v>651</v>
      </c>
      <c r="E187" s="34" t="s">
        <v>652</v>
      </c>
      <c r="F187" s="34" t="s">
        <v>648</v>
      </c>
      <c r="G187" s="34" t="s">
        <v>617</v>
      </c>
      <c r="H187" s="34" t="s">
        <v>80</v>
      </c>
      <c r="I187" s="35" t="s">
        <v>4</v>
      </c>
      <c r="J187" s="34" t="s">
        <v>80</v>
      </c>
      <c r="K187" s="36">
        <v>300</v>
      </c>
      <c r="L187" s="30">
        <f>SUM(K187*O187)</f>
        <v>0</v>
      </c>
      <c r="M187" s="36">
        <v>120</v>
      </c>
      <c r="N187" s="30">
        <f>SUM(O187*M187)</f>
        <v>0</v>
      </c>
      <c r="O187" s="37">
        <f t="shared" si="2"/>
        <v>0</v>
      </c>
      <c r="P187" s="38" t="s">
        <v>2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</row>
    <row r="188" spans="1:25" x14ac:dyDescent="0.15">
      <c r="A188" s="34" t="s">
        <v>76</v>
      </c>
      <c r="B188" s="34" t="s">
        <v>86</v>
      </c>
      <c r="C188" s="34"/>
      <c r="D188" s="34" t="s">
        <v>657</v>
      </c>
      <c r="E188" s="34" t="s">
        <v>658</v>
      </c>
      <c r="F188" s="34" t="s">
        <v>87</v>
      </c>
      <c r="G188" s="34" t="s">
        <v>659</v>
      </c>
      <c r="H188" s="34" t="s">
        <v>80</v>
      </c>
      <c r="I188" s="35" t="s">
        <v>4</v>
      </c>
      <c r="J188" s="34" t="s">
        <v>80</v>
      </c>
      <c r="K188" s="36">
        <v>120</v>
      </c>
      <c r="L188" s="30">
        <f>SUM(K188*O188)</f>
        <v>120</v>
      </c>
      <c r="M188" s="36">
        <v>48</v>
      </c>
      <c r="N188" s="30">
        <f>SUM(O188*M188)</f>
        <v>48</v>
      </c>
      <c r="O188" s="37">
        <f t="shared" si="2"/>
        <v>1</v>
      </c>
      <c r="P188" s="38" t="s">
        <v>2</v>
      </c>
      <c r="Q188" s="39">
        <v>1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</row>
    <row r="189" spans="1:25" x14ac:dyDescent="0.15">
      <c r="A189" s="34" t="s">
        <v>76</v>
      </c>
      <c r="B189" s="34" t="s">
        <v>86</v>
      </c>
      <c r="C189" s="34"/>
      <c r="D189" s="34" t="s">
        <v>660</v>
      </c>
      <c r="E189" s="34" t="s">
        <v>661</v>
      </c>
      <c r="F189" s="34" t="s">
        <v>87</v>
      </c>
      <c r="G189" s="34" t="s">
        <v>659</v>
      </c>
      <c r="H189" s="34" t="s">
        <v>80</v>
      </c>
      <c r="I189" s="35" t="s">
        <v>4</v>
      </c>
      <c r="J189" s="34" t="s">
        <v>80</v>
      </c>
      <c r="K189" s="36">
        <v>70</v>
      </c>
      <c r="L189" s="30">
        <f>SUM(K189*O189)</f>
        <v>70</v>
      </c>
      <c r="M189" s="36">
        <v>28</v>
      </c>
      <c r="N189" s="30">
        <f>SUM(O189*M189)</f>
        <v>28</v>
      </c>
      <c r="O189" s="37">
        <f t="shared" si="2"/>
        <v>1</v>
      </c>
      <c r="P189" s="38" t="s">
        <v>2</v>
      </c>
      <c r="Q189" s="39">
        <v>1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</row>
    <row r="190" spans="1:25" x14ac:dyDescent="0.15">
      <c r="A190" s="34" t="s">
        <v>76</v>
      </c>
      <c r="B190" s="34" t="s">
        <v>86</v>
      </c>
      <c r="C190" s="34"/>
      <c r="D190" s="34" t="s">
        <v>623</v>
      </c>
      <c r="E190" s="34" t="s">
        <v>624</v>
      </c>
      <c r="F190" s="34" t="s">
        <v>663</v>
      </c>
      <c r="G190" s="34" t="s">
        <v>33</v>
      </c>
      <c r="H190" s="34" t="s">
        <v>80</v>
      </c>
      <c r="I190" s="35" t="s">
        <v>4</v>
      </c>
      <c r="J190" s="34" t="s">
        <v>80</v>
      </c>
      <c r="K190" s="36">
        <v>90</v>
      </c>
      <c r="L190" s="30">
        <f>SUM(K190*O190)</f>
        <v>90</v>
      </c>
      <c r="M190" s="36">
        <v>36</v>
      </c>
      <c r="N190" s="30">
        <f>SUM(O190*M190)</f>
        <v>36</v>
      </c>
      <c r="O190" s="37">
        <f t="shared" si="2"/>
        <v>1</v>
      </c>
      <c r="P190" s="38" t="s">
        <v>2</v>
      </c>
      <c r="Q190" s="39">
        <v>1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</row>
    <row r="191" spans="1:25" x14ac:dyDescent="0.15">
      <c r="A191" s="34" t="s">
        <v>76</v>
      </c>
      <c r="B191" s="34" t="s">
        <v>86</v>
      </c>
      <c r="C191" s="34"/>
      <c r="D191" s="34" t="s">
        <v>667</v>
      </c>
      <c r="E191" s="34" t="s">
        <v>668</v>
      </c>
      <c r="F191" s="34" t="s">
        <v>666</v>
      </c>
      <c r="G191" s="34" t="s">
        <v>33</v>
      </c>
      <c r="H191" s="34" t="s">
        <v>80</v>
      </c>
      <c r="I191" s="35" t="s">
        <v>4</v>
      </c>
      <c r="J191" s="34" t="s">
        <v>80</v>
      </c>
      <c r="K191" s="36">
        <v>100</v>
      </c>
      <c r="L191" s="30">
        <f>SUM(K191*O191)</f>
        <v>100</v>
      </c>
      <c r="M191" s="36">
        <v>40</v>
      </c>
      <c r="N191" s="30">
        <f>SUM(O191*M191)</f>
        <v>40</v>
      </c>
      <c r="O191" s="37">
        <f t="shared" si="2"/>
        <v>1</v>
      </c>
      <c r="P191" s="38" t="s">
        <v>2</v>
      </c>
      <c r="Q191" s="39">
        <v>1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</row>
    <row r="192" spans="1:25" x14ac:dyDescent="0.15">
      <c r="A192" s="34" t="s">
        <v>76</v>
      </c>
      <c r="B192" s="34" t="s">
        <v>86</v>
      </c>
      <c r="C192" s="34"/>
      <c r="D192" s="34" t="s">
        <v>669</v>
      </c>
      <c r="E192" s="34" t="s">
        <v>670</v>
      </c>
      <c r="F192" s="34" t="s">
        <v>666</v>
      </c>
      <c r="G192" s="34" t="s">
        <v>33</v>
      </c>
      <c r="H192" s="34" t="s">
        <v>80</v>
      </c>
      <c r="I192" s="35" t="s">
        <v>4</v>
      </c>
      <c r="J192" s="34" t="s">
        <v>80</v>
      </c>
      <c r="K192" s="36">
        <v>160</v>
      </c>
      <c r="L192" s="30">
        <f>SUM(K192*O192)</f>
        <v>160</v>
      </c>
      <c r="M192" s="36">
        <v>64</v>
      </c>
      <c r="N192" s="30">
        <f>SUM(O192*M192)</f>
        <v>64</v>
      </c>
      <c r="O192" s="37">
        <f t="shared" si="2"/>
        <v>1</v>
      </c>
      <c r="P192" s="38" t="s">
        <v>2</v>
      </c>
      <c r="Q192" s="39">
        <v>1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</row>
    <row r="193" spans="1:25" x14ac:dyDescent="0.15">
      <c r="A193" s="34" t="s">
        <v>76</v>
      </c>
      <c r="B193" s="34" t="s">
        <v>77</v>
      </c>
      <c r="C193" s="34"/>
      <c r="D193" s="34" t="s">
        <v>677</v>
      </c>
      <c r="E193" s="34" t="s">
        <v>678</v>
      </c>
      <c r="F193" s="34" t="s">
        <v>679</v>
      </c>
      <c r="G193" s="34" t="s">
        <v>680</v>
      </c>
      <c r="H193" s="34" t="s">
        <v>80</v>
      </c>
      <c r="I193" s="35" t="s">
        <v>4</v>
      </c>
      <c r="J193" s="34" t="s">
        <v>80</v>
      </c>
      <c r="K193" s="36">
        <v>180</v>
      </c>
      <c r="L193" s="30">
        <f>SUM(K193*O193)</f>
        <v>180</v>
      </c>
      <c r="M193" s="36">
        <v>72</v>
      </c>
      <c r="N193" s="30">
        <f>SUM(O193*M193)</f>
        <v>72</v>
      </c>
      <c r="O193" s="37">
        <f t="shared" si="2"/>
        <v>1</v>
      </c>
      <c r="P193" s="38" t="s">
        <v>2</v>
      </c>
      <c r="Q193" s="39">
        <v>1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</row>
    <row r="194" spans="1:25" x14ac:dyDescent="0.15">
      <c r="A194" s="34" t="s">
        <v>76</v>
      </c>
      <c r="B194" s="34" t="s">
        <v>86</v>
      </c>
      <c r="C194" s="34"/>
      <c r="D194" s="34" t="s">
        <v>683</v>
      </c>
      <c r="E194" s="34" t="s">
        <v>684</v>
      </c>
      <c r="F194" s="34" t="s">
        <v>138</v>
      </c>
      <c r="G194" s="34" t="s">
        <v>47</v>
      </c>
      <c r="H194" s="34" t="s">
        <v>80</v>
      </c>
      <c r="I194" s="35" t="s">
        <v>4</v>
      </c>
      <c r="J194" s="34" t="s">
        <v>80</v>
      </c>
      <c r="K194" s="36">
        <v>200</v>
      </c>
      <c r="L194" s="30">
        <f>SUM(K194*O194)</f>
        <v>200</v>
      </c>
      <c r="M194" s="36">
        <v>80</v>
      </c>
      <c r="N194" s="30">
        <f>SUM(O194*M194)</f>
        <v>80</v>
      </c>
      <c r="O194" s="37">
        <f t="shared" si="2"/>
        <v>1</v>
      </c>
      <c r="P194" s="38" t="s">
        <v>2</v>
      </c>
      <c r="Q194" s="39">
        <v>1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</row>
    <row r="195" spans="1:25" x14ac:dyDescent="0.15">
      <c r="A195" s="34" t="s">
        <v>76</v>
      </c>
      <c r="B195" s="34" t="s">
        <v>86</v>
      </c>
      <c r="C195" s="34"/>
      <c r="D195" s="34" t="s">
        <v>685</v>
      </c>
      <c r="E195" s="34" t="s">
        <v>686</v>
      </c>
      <c r="F195" s="34" t="s">
        <v>138</v>
      </c>
      <c r="G195" s="34" t="s">
        <v>47</v>
      </c>
      <c r="H195" s="34" t="s">
        <v>80</v>
      </c>
      <c r="I195" s="35" t="s">
        <v>4</v>
      </c>
      <c r="J195" s="34" t="s">
        <v>80</v>
      </c>
      <c r="K195" s="36">
        <v>130</v>
      </c>
      <c r="L195" s="30">
        <f>SUM(K195*O195)</f>
        <v>130</v>
      </c>
      <c r="M195" s="36">
        <v>52</v>
      </c>
      <c r="N195" s="30">
        <f>SUM(O195*M195)</f>
        <v>52</v>
      </c>
      <c r="O195" s="37">
        <f t="shared" si="2"/>
        <v>1</v>
      </c>
      <c r="P195" s="38" t="s">
        <v>2</v>
      </c>
      <c r="Q195" s="39">
        <v>1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</row>
    <row r="196" spans="1:25" x14ac:dyDescent="0.15">
      <c r="A196" s="34" t="s">
        <v>76</v>
      </c>
      <c r="B196" s="34" t="s">
        <v>86</v>
      </c>
      <c r="C196" s="34"/>
      <c r="D196" s="34" t="s">
        <v>687</v>
      </c>
      <c r="E196" s="34" t="s">
        <v>688</v>
      </c>
      <c r="F196" s="34" t="s">
        <v>135</v>
      </c>
      <c r="G196" s="34" t="s">
        <v>201</v>
      </c>
      <c r="H196" s="34" t="s">
        <v>80</v>
      </c>
      <c r="I196" s="35" t="s">
        <v>4</v>
      </c>
      <c r="J196" s="34" t="s">
        <v>80</v>
      </c>
      <c r="K196" s="36">
        <v>300</v>
      </c>
      <c r="L196" s="30">
        <f>SUM(K196*O196)</f>
        <v>300</v>
      </c>
      <c r="M196" s="36">
        <v>120</v>
      </c>
      <c r="N196" s="30">
        <f>SUM(O196*M196)</f>
        <v>120</v>
      </c>
      <c r="O196" s="37">
        <f t="shared" si="2"/>
        <v>1</v>
      </c>
      <c r="P196" s="38" t="s">
        <v>2</v>
      </c>
      <c r="Q196" s="39">
        <v>1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</row>
    <row r="197" spans="1:25" x14ac:dyDescent="0.15">
      <c r="A197" s="34" t="s">
        <v>76</v>
      </c>
      <c r="B197" s="34" t="s">
        <v>86</v>
      </c>
      <c r="C197" s="34"/>
      <c r="D197" s="34" t="s">
        <v>655</v>
      </c>
      <c r="E197" s="34" t="s">
        <v>656</v>
      </c>
      <c r="F197" s="34" t="s">
        <v>689</v>
      </c>
      <c r="G197" s="34" t="s">
        <v>690</v>
      </c>
      <c r="H197" s="34" t="s">
        <v>80</v>
      </c>
      <c r="I197" s="35" t="s">
        <v>4</v>
      </c>
      <c r="J197" s="34" t="s">
        <v>80</v>
      </c>
      <c r="K197" s="36">
        <v>110</v>
      </c>
      <c r="L197" s="30">
        <f>SUM(K197*O197)</f>
        <v>110</v>
      </c>
      <c r="M197" s="36">
        <v>44</v>
      </c>
      <c r="N197" s="30">
        <f>SUM(O197*M197)</f>
        <v>44</v>
      </c>
      <c r="O197" s="37">
        <f t="shared" si="2"/>
        <v>1</v>
      </c>
      <c r="P197" s="38" t="s">
        <v>2</v>
      </c>
      <c r="Q197" s="39">
        <v>1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</row>
    <row r="198" spans="1:25" x14ac:dyDescent="0.15">
      <c r="A198" s="34" t="s">
        <v>76</v>
      </c>
      <c r="B198" s="34" t="s">
        <v>86</v>
      </c>
      <c r="C198" s="34"/>
      <c r="D198" s="34" t="s">
        <v>692</v>
      </c>
      <c r="E198" s="34" t="s">
        <v>693</v>
      </c>
      <c r="F198" s="34" t="s">
        <v>691</v>
      </c>
      <c r="G198" s="34" t="s">
        <v>201</v>
      </c>
      <c r="H198" s="34" t="s">
        <v>80</v>
      </c>
      <c r="I198" s="35" t="s">
        <v>4</v>
      </c>
      <c r="J198" s="34" t="s">
        <v>80</v>
      </c>
      <c r="K198" s="36">
        <v>200</v>
      </c>
      <c r="L198" s="30">
        <f>SUM(K198*O198)</f>
        <v>200</v>
      </c>
      <c r="M198" s="36">
        <v>80</v>
      </c>
      <c r="N198" s="30">
        <f>SUM(O198*M198)</f>
        <v>80</v>
      </c>
      <c r="O198" s="37">
        <f t="shared" ref="O198:O261" si="3">SUM(Q198:Y198)</f>
        <v>1</v>
      </c>
      <c r="P198" s="38" t="s">
        <v>2</v>
      </c>
      <c r="Q198" s="39">
        <v>1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</row>
    <row r="199" spans="1:25" x14ac:dyDescent="0.15">
      <c r="A199" s="34" t="s">
        <v>76</v>
      </c>
      <c r="B199" s="34" t="s">
        <v>77</v>
      </c>
      <c r="C199" s="34"/>
      <c r="D199" s="34" t="s">
        <v>699</v>
      </c>
      <c r="E199" s="34" t="s">
        <v>700</v>
      </c>
      <c r="F199" s="34" t="s">
        <v>698</v>
      </c>
      <c r="G199" s="34" t="s">
        <v>680</v>
      </c>
      <c r="H199" s="34" t="s">
        <v>80</v>
      </c>
      <c r="I199" s="35" t="s">
        <v>4</v>
      </c>
      <c r="J199" s="34" t="s">
        <v>80</v>
      </c>
      <c r="K199" s="36">
        <v>150</v>
      </c>
      <c r="L199" s="30">
        <f>SUM(K199*O199)</f>
        <v>150</v>
      </c>
      <c r="M199" s="36">
        <v>60</v>
      </c>
      <c r="N199" s="30">
        <f>SUM(O199*M199)</f>
        <v>60</v>
      </c>
      <c r="O199" s="37">
        <f t="shared" si="3"/>
        <v>1</v>
      </c>
      <c r="P199" s="38" t="s">
        <v>2</v>
      </c>
      <c r="Q199" s="39">
        <v>1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</row>
    <row r="200" spans="1:25" x14ac:dyDescent="0.15">
      <c r="A200" s="34" t="s">
        <v>76</v>
      </c>
      <c r="B200" s="34" t="s">
        <v>86</v>
      </c>
      <c r="C200" s="34"/>
      <c r="D200" s="34" t="s">
        <v>701</v>
      </c>
      <c r="E200" s="34" t="s">
        <v>702</v>
      </c>
      <c r="F200" s="34" t="s">
        <v>87</v>
      </c>
      <c r="G200" s="34" t="s">
        <v>703</v>
      </c>
      <c r="H200" s="34" t="s">
        <v>80</v>
      </c>
      <c r="I200" s="35" t="s">
        <v>4</v>
      </c>
      <c r="J200" s="34" t="s">
        <v>80</v>
      </c>
      <c r="K200" s="36">
        <v>70</v>
      </c>
      <c r="L200" s="30">
        <f>SUM(K200*O200)</f>
        <v>70</v>
      </c>
      <c r="M200" s="36">
        <v>28</v>
      </c>
      <c r="N200" s="30">
        <f>SUM(O200*M200)</f>
        <v>28</v>
      </c>
      <c r="O200" s="37">
        <f t="shared" si="3"/>
        <v>1</v>
      </c>
      <c r="P200" s="38" t="s">
        <v>2</v>
      </c>
      <c r="Q200" s="39">
        <v>1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</row>
    <row r="201" spans="1:25" x14ac:dyDescent="0.15">
      <c r="A201" s="34" t="s">
        <v>76</v>
      </c>
      <c r="B201" s="34" t="s">
        <v>86</v>
      </c>
      <c r="C201" s="34"/>
      <c r="D201" s="34" t="s">
        <v>629</v>
      </c>
      <c r="E201" s="34" t="s">
        <v>630</v>
      </c>
      <c r="F201" s="34" t="s">
        <v>87</v>
      </c>
      <c r="G201" s="34" t="s">
        <v>704</v>
      </c>
      <c r="H201" s="34" t="s">
        <v>80</v>
      </c>
      <c r="I201" s="35" t="s">
        <v>4</v>
      </c>
      <c r="J201" s="34" t="s">
        <v>80</v>
      </c>
      <c r="K201" s="36">
        <v>70</v>
      </c>
      <c r="L201" s="30">
        <f>SUM(K201*O201)</f>
        <v>70</v>
      </c>
      <c r="M201" s="36">
        <v>28</v>
      </c>
      <c r="N201" s="30">
        <f>SUM(O201*M201)</f>
        <v>28</v>
      </c>
      <c r="O201" s="37">
        <f t="shared" si="3"/>
        <v>1</v>
      </c>
      <c r="P201" s="38" t="s">
        <v>2</v>
      </c>
      <c r="Q201" s="39">
        <v>1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</row>
    <row r="202" spans="1:25" x14ac:dyDescent="0.15">
      <c r="A202" s="34" t="s">
        <v>76</v>
      </c>
      <c r="B202" s="34" t="s">
        <v>86</v>
      </c>
      <c r="C202" s="34"/>
      <c r="D202" s="34" t="s">
        <v>631</v>
      </c>
      <c r="E202" s="34" t="s">
        <v>632</v>
      </c>
      <c r="F202" s="34" t="s">
        <v>87</v>
      </c>
      <c r="G202" s="34" t="s">
        <v>704</v>
      </c>
      <c r="H202" s="34" t="s">
        <v>80</v>
      </c>
      <c r="I202" s="35" t="s">
        <v>4</v>
      </c>
      <c r="J202" s="34" t="s">
        <v>80</v>
      </c>
      <c r="K202" s="36">
        <v>80</v>
      </c>
      <c r="L202" s="30">
        <f>SUM(K202*O202)</f>
        <v>80</v>
      </c>
      <c r="M202" s="36">
        <v>32</v>
      </c>
      <c r="N202" s="30">
        <f>SUM(O202*M202)</f>
        <v>32</v>
      </c>
      <c r="O202" s="37">
        <f t="shared" si="3"/>
        <v>1</v>
      </c>
      <c r="P202" s="38" t="s">
        <v>2</v>
      </c>
      <c r="Q202" s="39">
        <v>1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</row>
    <row r="203" spans="1:25" x14ac:dyDescent="0.15">
      <c r="A203" s="34" t="s">
        <v>76</v>
      </c>
      <c r="B203" s="34" t="s">
        <v>86</v>
      </c>
      <c r="C203" s="34"/>
      <c r="D203" s="34" t="s">
        <v>633</v>
      </c>
      <c r="E203" s="34" t="s">
        <v>634</v>
      </c>
      <c r="F203" s="34" t="s">
        <v>625</v>
      </c>
      <c r="G203" s="34" t="s">
        <v>618</v>
      </c>
      <c r="H203" s="34" t="s">
        <v>80</v>
      </c>
      <c r="I203" s="35" t="s">
        <v>4</v>
      </c>
      <c r="J203" s="34" t="s">
        <v>80</v>
      </c>
      <c r="K203" s="36">
        <v>50</v>
      </c>
      <c r="L203" s="30">
        <f>SUM(K203*O203)</f>
        <v>50</v>
      </c>
      <c r="M203" s="36">
        <v>20</v>
      </c>
      <c r="N203" s="30">
        <f>SUM(O203*M203)</f>
        <v>20</v>
      </c>
      <c r="O203" s="37">
        <f t="shared" si="3"/>
        <v>1</v>
      </c>
      <c r="P203" s="38" t="s">
        <v>2</v>
      </c>
      <c r="Q203" s="39">
        <v>1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</row>
    <row r="204" spans="1:25" x14ac:dyDescent="0.15">
      <c r="A204" s="34" t="s">
        <v>76</v>
      </c>
      <c r="B204" s="34" t="s">
        <v>86</v>
      </c>
      <c r="C204" s="34"/>
      <c r="D204" s="34" t="s">
        <v>709</v>
      </c>
      <c r="E204" s="34" t="s">
        <v>710</v>
      </c>
      <c r="F204" s="34" t="s">
        <v>707</v>
      </c>
      <c r="G204" s="34" t="s">
        <v>33</v>
      </c>
      <c r="H204" s="34" t="s">
        <v>80</v>
      </c>
      <c r="I204" s="35" t="s">
        <v>4</v>
      </c>
      <c r="J204" s="34" t="s">
        <v>80</v>
      </c>
      <c r="K204" s="36">
        <v>160</v>
      </c>
      <c r="L204" s="30">
        <f>SUM(K204*O204)</f>
        <v>160</v>
      </c>
      <c r="M204" s="36">
        <v>64</v>
      </c>
      <c r="N204" s="30">
        <f>SUM(O204*M204)</f>
        <v>64</v>
      </c>
      <c r="O204" s="37">
        <f t="shared" si="3"/>
        <v>1</v>
      </c>
      <c r="P204" s="38" t="s">
        <v>2</v>
      </c>
      <c r="Q204" s="39">
        <v>1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</row>
    <row r="205" spans="1:25" x14ac:dyDescent="0.15">
      <c r="A205" s="34" t="s">
        <v>76</v>
      </c>
      <c r="B205" s="34" t="s">
        <v>86</v>
      </c>
      <c r="C205" s="34"/>
      <c r="D205" s="34" t="s">
        <v>711</v>
      </c>
      <c r="E205" s="34" t="s">
        <v>712</v>
      </c>
      <c r="F205" s="34" t="s">
        <v>707</v>
      </c>
      <c r="G205" s="34" t="s">
        <v>708</v>
      </c>
      <c r="H205" s="34" t="s">
        <v>80</v>
      </c>
      <c r="I205" s="35" t="s">
        <v>4</v>
      </c>
      <c r="J205" s="34" t="s">
        <v>80</v>
      </c>
      <c r="K205" s="36">
        <v>130</v>
      </c>
      <c r="L205" s="30">
        <f>SUM(K205*O205)</f>
        <v>130</v>
      </c>
      <c r="M205" s="36">
        <v>52</v>
      </c>
      <c r="N205" s="30">
        <f>SUM(O205*M205)</f>
        <v>52</v>
      </c>
      <c r="O205" s="37">
        <f t="shared" si="3"/>
        <v>1</v>
      </c>
      <c r="P205" s="38" t="s">
        <v>2</v>
      </c>
      <c r="Q205" s="39">
        <v>1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</row>
    <row r="206" spans="1:25" x14ac:dyDescent="0.15">
      <c r="A206" s="34" t="s">
        <v>76</v>
      </c>
      <c r="B206" s="34" t="s">
        <v>86</v>
      </c>
      <c r="C206" s="34"/>
      <c r="D206" s="34" t="s">
        <v>713</v>
      </c>
      <c r="E206" s="34" t="s">
        <v>714</v>
      </c>
      <c r="F206" s="34" t="s">
        <v>707</v>
      </c>
      <c r="G206" s="34" t="s">
        <v>708</v>
      </c>
      <c r="H206" s="34" t="s">
        <v>80</v>
      </c>
      <c r="I206" s="35" t="s">
        <v>4</v>
      </c>
      <c r="J206" s="34" t="s">
        <v>80</v>
      </c>
      <c r="K206" s="36">
        <v>150</v>
      </c>
      <c r="L206" s="30">
        <f>SUM(K206*O206)</f>
        <v>150</v>
      </c>
      <c r="M206" s="36">
        <v>60</v>
      </c>
      <c r="N206" s="30">
        <f>SUM(O206*M206)</f>
        <v>60</v>
      </c>
      <c r="O206" s="37">
        <f t="shared" si="3"/>
        <v>1</v>
      </c>
      <c r="P206" s="38" t="s">
        <v>2</v>
      </c>
      <c r="Q206" s="39">
        <v>1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</row>
    <row r="207" spans="1:25" x14ac:dyDescent="0.15">
      <c r="A207" s="34" t="s">
        <v>76</v>
      </c>
      <c r="B207" s="34" t="s">
        <v>86</v>
      </c>
      <c r="C207" s="34"/>
      <c r="D207" s="34" t="s">
        <v>715</v>
      </c>
      <c r="E207" s="34" t="s">
        <v>716</v>
      </c>
      <c r="F207" s="34" t="s">
        <v>185</v>
      </c>
      <c r="G207" s="34" t="s">
        <v>717</v>
      </c>
      <c r="H207" s="34" t="s">
        <v>80</v>
      </c>
      <c r="I207" s="35" t="s">
        <v>4</v>
      </c>
      <c r="J207" s="34" t="s">
        <v>80</v>
      </c>
      <c r="K207" s="36">
        <v>150</v>
      </c>
      <c r="L207" s="30">
        <f>SUM(K207*O207)</f>
        <v>150</v>
      </c>
      <c r="M207" s="36">
        <v>60</v>
      </c>
      <c r="N207" s="30">
        <f>SUM(O207*M207)</f>
        <v>60</v>
      </c>
      <c r="O207" s="37">
        <f t="shared" si="3"/>
        <v>1</v>
      </c>
      <c r="P207" s="38" t="s">
        <v>2</v>
      </c>
      <c r="Q207" s="39">
        <v>1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</row>
    <row r="208" spans="1:25" x14ac:dyDescent="0.15">
      <c r="A208" s="34" t="s">
        <v>76</v>
      </c>
      <c r="B208" s="34" t="s">
        <v>32</v>
      </c>
      <c r="C208" s="34"/>
      <c r="D208" s="34" t="s">
        <v>721</v>
      </c>
      <c r="E208" s="34" t="s">
        <v>722</v>
      </c>
      <c r="F208" s="34" t="s">
        <v>723</v>
      </c>
      <c r="G208" s="34" t="s">
        <v>724</v>
      </c>
      <c r="H208" s="34" t="s">
        <v>80</v>
      </c>
      <c r="I208" s="35" t="s">
        <v>4</v>
      </c>
      <c r="J208" s="34" t="s">
        <v>80</v>
      </c>
      <c r="K208" s="36">
        <v>180</v>
      </c>
      <c r="L208" s="30">
        <f>SUM(K208*O208)</f>
        <v>180</v>
      </c>
      <c r="M208" s="36">
        <v>72</v>
      </c>
      <c r="N208" s="30">
        <f>SUM(O208*M208)</f>
        <v>72</v>
      </c>
      <c r="O208" s="37">
        <f t="shared" si="3"/>
        <v>1</v>
      </c>
      <c r="P208" s="38" t="s">
        <v>2</v>
      </c>
      <c r="Q208" s="39">
        <v>1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</row>
    <row r="209" spans="1:25" x14ac:dyDescent="0.15">
      <c r="A209" s="34" t="s">
        <v>76</v>
      </c>
      <c r="B209" s="34" t="s">
        <v>126</v>
      </c>
      <c r="C209" s="34"/>
      <c r="D209" s="34" t="s">
        <v>725</v>
      </c>
      <c r="E209" s="34" t="s">
        <v>726</v>
      </c>
      <c r="F209" s="34" t="s">
        <v>727</v>
      </c>
      <c r="G209" s="34" t="s">
        <v>728</v>
      </c>
      <c r="H209" s="34" t="s">
        <v>80</v>
      </c>
      <c r="I209" s="35" t="s">
        <v>4</v>
      </c>
      <c r="J209" s="34" t="s">
        <v>80</v>
      </c>
      <c r="K209" s="36">
        <v>180</v>
      </c>
      <c r="L209" s="30">
        <f>SUM(K209*O209)</f>
        <v>180</v>
      </c>
      <c r="M209" s="36">
        <v>72</v>
      </c>
      <c r="N209" s="30">
        <f>SUM(O209*M209)</f>
        <v>72</v>
      </c>
      <c r="O209" s="37">
        <f t="shared" si="3"/>
        <v>1</v>
      </c>
      <c r="P209" s="38" t="s">
        <v>2</v>
      </c>
      <c r="Q209" s="39">
        <v>1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</row>
    <row r="210" spans="1:25" x14ac:dyDescent="0.15">
      <c r="A210" s="34" t="s">
        <v>76</v>
      </c>
      <c r="B210" s="34" t="s">
        <v>86</v>
      </c>
      <c r="C210" s="34"/>
      <c r="D210" s="34" t="s">
        <v>747</v>
      </c>
      <c r="E210" s="34" t="s">
        <v>748</v>
      </c>
      <c r="F210" s="34" t="s">
        <v>745</v>
      </c>
      <c r="G210" s="34" t="s">
        <v>746</v>
      </c>
      <c r="H210" s="34" t="s">
        <v>80</v>
      </c>
      <c r="I210" s="35" t="s">
        <v>4</v>
      </c>
      <c r="J210" s="34" t="s">
        <v>80</v>
      </c>
      <c r="K210" s="36">
        <v>190</v>
      </c>
      <c r="L210" s="30">
        <f>SUM(K210*O210)</f>
        <v>190</v>
      </c>
      <c r="M210" s="36">
        <v>76</v>
      </c>
      <c r="N210" s="30">
        <f>SUM(O210*M210)</f>
        <v>76</v>
      </c>
      <c r="O210" s="37">
        <f t="shared" si="3"/>
        <v>1</v>
      </c>
      <c r="P210" s="38" t="s">
        <v>2</v>
      </c>
      <c r="Q210" s="39">
        <v>1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</row>
    <row r="211" spans="1:25" x14ac:dyDescent="0.15">
      <c r="A211" s="34" t="s">
        <v>76</v>
      </c>
      <c r="B211" s="34" t="s">
        <v>86</v>
      </c>
      <c r="C211" s="34"/>
      <c r="D211" s="34" t="s">
        <v>756</v>
      </c>
      <c r="E211" s="34" t="s">
        <v>757</v>
      </c>
      <c r="F211" s="34" t="s">
        <v>758</v>
      </c>
      <c r="G211" s="34" t="s">
        <v>33</v>
      </c>
      <c r="H211" s="34" t="s">
        <v>80</v>
      </c>
      <c r="I211" s="35" t="s">
        <v>4</v>
      </c>
      <c r="J211" s="34" t="s">
        <v>80</v>
      </c>
      <c r="K211" s="36">
        <v>190</v>
      </c>
      <c r="L211" s="30">
        <f>SUM(K211*O211)</f>
        <v>190</v>
      </c>
      <c r="M211" s="36">
        <v>76</v>
      </c>
      <c r="N211" s="30">
        <f>SUM(O211*M211)</f>
        <v>76</v>
      </c>
      <c r="O211" s="37">
        <f t="shared" si="3"/>
        <v>1</v>
      </c>
      <c r="P211" s="38" t="s">
        <v>2</v>
      </c>
      <c r="Q211" s="39">
        <v>1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</row>
    <row r="212" spans="1:25" x14ac:dyDescent="0.15">
      <c r="A212" s="34" t="s">
        <v>76</v>
      </c>
      <c r="B212" s="34" t="s">
        <v>86</v>
      </c>
      <c r="C212" s="34"/>
      <c r="D212" s="34" t="s">
        <v>674</v>
      </c>
      <c r="E212" s="34" t="s">
        <v>675</v>
      </c>
      <c r="F212" s="34" t="s">
        <v>138</v>
      </c>
      <c r="G212" s="34" t="s">
        <v>676</v>
      </c>
      <c r="H212" s="34" t="s">
        <v>80</v>
      </c>
      <c r="I212" s="35" t="s">
        <v>4</v>
      </c>
      <c r="J212" s="34" t="s">
        <v>80</v>
      </c>
      <c r="K212" s="36">
        <v>90</v>
      </c>
      <c r="L212" s="30">
        <f>SUM(K212*O212)</f>
        <v>90</v>
      </c>
      <c r="M212" s="36">
        <v>36</v>
      </c>
      <c r="N212" s="30">
        <f>SUM(O212*M212)</f>
        <v>36</v>
      </c>
      <c r="O212" s="37">
        <f t="shared" si="3"/>
        <v>1</v>
      </c>
      <c r="P212" s="38" t="s">
        <v>2</v>
      </c>
      <c r="Q212" s="39">
        <v>1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</row>
    <row r="213" spans="1:25" x14ac:dyDescent="0.15">
      <c r="A213" s="34" t="s">
        <v>76</v>
      </c>
      <c r="B213" s="34" t="s">
        <v>86</v>
      </c>
      <c r="C213" s="34"/>
      <c r="D213" s="34" t="s">
        <v>685</v>
      </c>
      <c r="E213" s="34" t="s">
        <v>686</v>
      </c>
      <c r="F213" s="34" t="s">
        <v>138</v>
      </c>
      <c r="G213" s="34" t="s">
        <v>676</v>
      </c>
      <c r="H213" s="34" t="s">
        <v>80</v>
      </c>
      <c r="I213" s="35" t="s">
        <v>4</v>
      </c>
      <c r="J213" s="34" t="s">
        <v>80</v>
      </c>
      <c r="K213" s="36">
        <v>130</v>
      </c>
      <c r="L213" s="30">
        <f>SUM(K213*O213)</f>
        <v>130</v>
      </c>
      <c r="M213" s="36">
        <v>52</v>
      </c>
      <c r="N213" s="30">
        <f>SUM(O213*M213)</f>
        <v>52</v>
      </c>
      <c r="O213" s="37">
        <f t="shared" si="3"/>
        <v>1</v>
      </c>
      <c r="P213" s="38" t="s">
        <v>2</v>
      </c>
      <c r="Q213" s="39">
        <v>1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</row>
    <row r="214" spans="1:25" x14ac:dyDescent="0.15">
      <c r="A214" s="34" t="s">
        <v>76</v>
      </c>
      <c r="B214" s="34" t="s">
        <v>86</v>
      </c>
      <c r="C214" s="34"/>
      <c r="D214" s="34" t="s">
        <v>760</v>
      </c>
      <c r="E214" s="34" t="s">
        <v>761</v>
      </c>
      <c r="F214" s="34" t="s">
        <v>759</v>
      </c>
      <c r="G214" s="34" t="s">
        <v>762</v>
      </c>
      <c r="H214" s="34" t="s">
        <v>80</v>
      </c>
      <c r="I214" s="35" t="s">
        <v>4</v>
      </c>
      <c r="J214" s="34" t="s">
        <v>80</v>
      </c>
      <c r="K214" s="36">
        <v>220</v>
      </c>
      <c r="L214" s="30">
        <f>SUM(K214*O214)</f>
        <v>220</v>
      </c>
      <c r="M214" s="36">
        <v>88</v>
      </c>
      <c r="N214" s="30">
        <f>SUM(O214*M214)</f>
        <v>88</v>
      </c>
      <c r="O214" s="37">
        <f t="shared" si="3"/>
        <v>1</v>
      </c>
      <c r="P214" s="38" t="s">
        <v>2</v>
      </c>
      <c r="Q214" s="39">
        <v>1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</row>
    <row r="215" spans="1:25" x14ac:dyDescent="0.15">
      <c r="A215" s="34" t="s">
        <v>29</v>
      </c>
      <c r="B215" s="34" t="s">
        <v>31</v>
      </c>
      <c r="C215" s="34"/>
      <c r="D215" s="34" t="s">
        <v>768</v>
      </c>
      <c r="E215" s="34" t="s">
        <v>769</v>
      </c>
      <c r="F215" s="34" t="s">
        <v>770</v>
      </c>
      <c r="G215" s="34" t="s">
        <v>771</v>
      </c>
      <c r="H215" s="34" t="s">
        <v>28</v>
      </c>
      <c r="I215" s="35" t="s">
        <v>4</v>
      </c>
      <c r="J215" s="34" t="s">
        <v>1173</v>
      </c>
      <c r="K215" s="36">
        <v>130</v>
      </c>
      <c r="L215" s="30">
        <f>SUM(K215*O215)</f>
        <v>130</v>
      </c>
      <c r="M215" s="36">
        <v>52</v>
      </c>
      <c r="N215" s="30">
        <f>SUM(O215*M215)</f>
        <v>52</v>
      </c>
      <c r="O215" s="37">
        <f t="shared" si="3"/>
        <v>1</v>
      </c>
      <c r="P215" s="38" t="s">
        <v>2</v>
      </c>
      <c r="Q215" s="39">
        <v>1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</row>
    <row r="216" spans="1:25" x14ac:dyDescent="0.15">
      <c r="A216" s="34" t="s">
        <v>29</v>
      </c>
      <c r="B216" s="34" t="s">
        <v>31</v>
      </c>
      <c r="C216" s="34"/>
      <c r="D216" s="34" t="s">
        <v>772</v>
      </c>
      <c r="E216" s="34" t="s">
        <v>773</v>
      </c>
      <c r="F216" s="34" t="s">
        <v>34</v>
      </c>
      <c r="G216" s="34" t="s">
        <v>774</v>
      </c>
      <c r="H216" s="34" t="s">
        <v>28</v>
      </c>
      <c r="I216" s="35" t="s">
        <v>4</v>
      </c>
      <c r="J216" s="34" t="s">
        <v>1173</v>
      </c>
      <c r="K216" s="36">
        <v>120</v>
      </c>
      <c r="L216" s="30">
        <f>SUM(K216*O216)</f>
        <v>120</v>
      </c>
      <c r="M216" s="36">
        <v>48</v>
      </c>
      <c r="N216" s="30">
        <f>SUM(O216*M216)</f>
        <v>48</v>
      </c>
      <c r="O216" s="37">
        <f t="shared" si="3"/>
        <v>1</v>
      </c>
      <c r="P216" s="38" t="s">
        <v>2</v>
      </c>
      <c r="Q216" s="39">
        <v>1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</row>
    <row r="217" spans="1:25" x14ac:dyDescent="0.15">
      <c r="A217" s="34" t="s">
        <v>29</v>
      </c>
      <c r="B217" s="34" t="s">
        <v>31</v>
      </c>
      <c r="C217" s="34"/>
      <c r="D217" s="34" t="s">
        <v>775</v>
      </c>
      <c r="E217" s="34" t="s">
        <v>776</v>
      </c>
      <c r="F217" s="34" t="s">
        <v>34</v>
      </c>
      <c r="G217" s="34" t="s">
        <v>777</v>
      </c>
      <c r="H217" s="34" t="s">
        <v>28</v>
      </c>
      <c r="I217" s="35" t="s">
        <v>4</v>
      </c>
      <c r="J217" s="34" t="s">
        <v>1173</v>
      </c>
      <c r="K217" s="36">
        <v>130</v>
      </c>
      <c r="L217" s="30">
        <f>SUM(K217*O217)</f>
        <v>130</v>
      </c>
      <c r="M217" s="36">
        <v>52</v>
      </c>
      <c r="N217" s="30">
        <f>SUM(O217*M217)</f>
        <v>52</v>
      </c>
      <c r="O217" s="37">
        <f t="shared" si="3"/>
        <v>1</v>
      </c>
      <c r="P217" s="38" t="s">
        <v>2</v>
      </c>
      <c r="Q217" s="39">
        <v>1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</row>
    <row r="218" spans="1:25" x14ac:dyDescent="0.15">
      <c r="A218" s="34" t="s">
        <v>29</v>
      </c>
      <c r="B218" s="34" t="s">
        <v>31</v>
      </c>
      <c r="C218" s="34"/>
      <c r="D218" s="34" t="s">
        <v>782</v>
      </c>
      <c r="E218" s="34" t="s">
        <v>783</v>
      </c>
      <c r="F218" s="34" t="s">
        <v>313</v>
      </c>
      <c r="G218" s="34" t="s">
        <v>785</v>
      </c>
      <c r="H218" s="34" t="s">
        <v>28</v>
      </c>
      <c r="I218" s="35" t="s">
        <v>4</v>
      </c>
      <c r="J218" s="34" t="s">
        <v>1173</v>
      </c>
      <c r="K218" s="36">
        <v>60</v>
      </c>
      <c r="L218" s="30">
        <f>SUM(K218*O218)</f>
        <v>60</v>
      </c>
      <c r="M218" s="36">
        <v>24</v>
      </c>
      <c r="N218" s="30">
        <f>SUM(O218*M218)</f>
        <v>24</v>
      </c>
      <c r="O218" s="37">
        <f t="shared" si="3"/>
        <v>1</v>
      </c>
      <c r="P218" s="38" t="s">
        <v>2</v>
      </c>
      <c r="Q218" s="39">
        <v>1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</row>
    <row r="219" spans="1:25" x14ac:dyDescent="0.15">
      <c r="A219" s="34" t="s">
        <v>29</v>
      </c>
      <c r="B219" s="34" t="s">
        <v>31</v>
      </c>
      <c r="C219" s="34"/>
      <c r="D219" s="34" t="s">
        <v>786</v>
      </c>
      <c r="E219" s="34" t="s">
        <v>787</v>
      </c>
      <c r="F219" s="34" t="s">
        <v>313</v>
      </c>
      <c r="G219" s="34" t="s">
        <v>788</v>
      </c>
      <c r="H219" s="34" t="s">
        <v>28</v>
      </c>
      <c r="I219" s="35" t="s">
        <v>4</v>
      </c>
      <c r="J219" s="34" t="s">
        <v>1173</v>
      </c>
      <c r="K219" s="36">
        <v>55</v>
      </c>
      <c r="L219" s="30">
        <f>SUM(K219*O219)</f>
        <v>55</v>
      </c>
      <c r="M219" s="36">
        <v>22</v>
      </c>
      <c r="N219" s="30">
        <f>SUM(O219*M219)</f>
        <v>22</v>
      </c>
      <c r="O219" s="37">
        <f t="shared" si="3"/>
        <v>1</v>
      </c>
      <c r="P219" s="38" t="s">
        <v>2</v>
      </c>
      <c r="Q219" s="39">
        <v>1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</row>
    <row r="220" spans="1:25" x14ac:dyDescent="0.15">
      <c r="A220" s="34" t="s">
        <v>29</v>
      </c>
      <c r="B220" s="34" t="s">
        <v>31</v>
      </c>
      <c r="C220" s="34"/>
      <c r="D220" s="34" t="s">
        <v>786</v>
      </c>
      <c r="E220" s="34" t="s">
        <v>787</v>
      </c>
      <c r="F220" s="34" t="s">
        <v>313</v>
      </c>
      <c r="G220" s="34" t="s">
        <v>781</v>
      </c>
      <c r="H220" s="34" t="s">
        <v>28</v>
      </c>
      <c r="I220" s="35" t="s">
        <v>4</v>
      </c>
      <c r="J220" s="34" t="s">
        <v>1173</v>
      </c>
      <c r="K220" s="36">
        <v>55</v>
      </c>
      <c r="L220" s="30">
        <f>SUM(K220*O220)</f>
        <v>55</v>
      </c>
      <c r="M220" s="36">
        <v>22</v>
      </c>
      <c r="N220" s="30">
        <f>SUM(O220*M220)</f>
        <v>22</v>
      </c>
      <c r="O220" s="37">
        <f t="shared" si="3"/>
        <v>1</v>
      </c>
      <c r="P220" s="38" t="s">
        <v>2</v>
      </c>
      <c r="Q220" s="39">
        <v>1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</row>
    <row r="221" spans="1:25" x14ac:dyDescent="0.15">
      <c r="A221" s="34" t="s">
        <v>29</v>
      </c>
      <c r="B221" s="34" t="s">
        <v>31</v>
      </c>
      <c r="C221" s="34"/>
      <c r="D221" s="34" t="s">
        <v>789</v>
      </c>
      <c r="E221" s="34" t="s">
        <v>790</v>
      </c>
      <c r="F221" s="34" t="s">
        <v>765</v>
      </c>
      <c r="G221" s="34" t="s">
        <v>766</v>
      </c>
      <c r="H221" s="34" t="s">
        <v>28</v>
      </c>
      <c r="I221" s="35" t="s">
        <v>4</v>
      </c>
      <c r="J221" s="34" t="s">
        <v>1173</v>
      </c>
      <c r="K221" s="36">
        <v>160</v>
      </c>
      <c r="L221" s="30">
        <f>SUM(K221*O221)</f>
        <v>160</v>
      </c>
      <c r="M221" s="36">
        <v>64</v>
      </c>
      <c r="N221" s="30">
        <f>SUM(O221*M221)</f>
        <v>64</v>
      </c>
      <c r="O221" s="37">
        <f t="shared" si="3"/>
        <v>1</v>
      </c>
      <c r="P221" s="38" t="s">
        <v>2</v>
      </c>
      <c r="Q221" s="39">
        <v>1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</row>
    <row r="222" spans="1:25" x14ac:dyDescent="0.15">
      <c r="A222" s="34" t="s">
        <v>29</v>
      </c>
      <c r="B222" s="34" t="s">
        <v>31</v>
      </c>
      <c r="C222" s="34"/>
      <c r="D222" s="34" t="s">
        <v>791</v>
      </c>
      <c r="E222" s="34" t="s">
        <v>792</v>
      </c>
      <c r="F222" s="34" t="s">
        <v>765</v>
      </c>
      <c r="G222" s="34" t="s">
        <v>793</v>
      </c>
      <c r="H222" s="34" t="s">
        <v>28</v>
      </c>
      <c r="I222" s="35" t="s">
        <v>4</v>
      </c>
      <c r="J222" s="34" t="s">
        <v>1173</v>
      </c>
      <c r="K222" s="36">
        <v>160</v>
      </c>
      <c r="L222" s="30">
        <f>SUM(K222*O222)</f>
        <v>160</v>
      </c>
      <c r="M222" s="36">
        <v>64</v>
      </c>
      <c r="N222" s="30">
        <f>SUM(O222*M222)</f>
        <v>64</v>
      </c>
      <c r="O222" s="37">
        <f t="shared" si="3"/>
        <v>1</v>
      </c>
      <c r="P222" s="38" t="s">
        <v>2</v>
      </c>
      <c r="Q222" s="39">
        <v>1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</row>
    <row r="223" spans="1:25" x14ac:dyDescent="0.15">
      <c r="A223" s="34" t="s">
        <v>29</v>
      </c>
      <c r="B223" s="34" t="s">
        <v>31</v>
      </c>
      <c r="C223" s="34"/>
      <c r="D223" s="34" t="s">
        <v>795</v>
      </c>
      <c r="E223" s="34" t="s">
        <v>802</v>
      </c>
      <c r="F223" s="34" t="s">
        <v>212</v>
      </c>
      <c r="G223" s="34" t="s">
        <v>794</v>
      </c>
      <c r="H223" s="34" t="s">
        <v>28</v>
      </c>
      <c r="I223" s="35" t="s">
        <v>4</v>
      </c>
      <c r="J223" s="34" t="s">
        <v>1173</v>
      </c>
      <c r="K223" s="36">
        <v>80</v>
      </c>
      <c r="L223" s="30">
        <f>SUM(K223*O223)</f>
        <v>80</v>
      </c>
      <c r="M223" s="36">
        <v>32</v>
      </c>
      <c r="N223" s="30">
        <f>SUM(O223*M223)</f>
        <v>32</v>
      </c>
      <c r="O223" s="37">
        <f t="shared" si="3"/>
        <v>1</v>
      </c>
      <c r="P223" s="38" t="s">
        <v>2</v>
      </c>
      <c r="Q223" s="39">
        <v>1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</row>
    <row r="224" spans="1:25" x14ac:dyDescent="0.15">
      <c r="A224" s="34" t="s">
        <v>29</v>
      </c>
      <c r="B224" s="34" t="s">
        <v>31</v>
      </c>
      <c r="C224" s="34"/>
      <c r="D224" s="34" t="s">
        <v>797</v>
      </c>
      <c r="E224" s="34" t="s">
        <v>803</v>
      </c>
      <c r="F224" s="34" t="s">
        <v>796</v>
      </c>
      <c r="G224" s="34" t="s">
        <v>487</v>
      </c>
      <c r="H224" s="34" t="s">
        <v>28</v>
      </c>
      <c r="I224" s="35" t="s">
        <v>4</v>
      </c>
      <c r="J224" s="34" t="s">
        <v>1173</v>
      </c>
      <c r="K224" s="36">
        <v>110</v>
      </c>
      <c r="L224" s="30">
        <f>SUM(K224*O224)</f>
        <v>110</v>
      </c>
      <c r="M224" s="36">
        <v>44</v>
      </c>
      <c r="N224" s="30">
        <f>SUM(O224*M224)</f>
        <v>44</v>
      </c>
      <c r="O224" s="37">
        <f t="shared" si="3"/>
        <v>1</v>
      </c>
      <c r="P224" s="38" t="s">
        <v>2</v>
      </c>
      <c r="Q224" s="39">
        <v>1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</row>
    <row r="225" spans="1:25" x14ac:dyDescent="0.15">
      <c r="A225" s="34" t="s">
        <v>29</v>
      </c>
      <c r="B225" s="34" t="s">
        <v>31</v>
      </c>
      <c r="C225" s="34"/>
      <c r="D225" s="34" t="s">
        <v>772</v>
      </c>
      <c r="E225" s="34" t="s">
        <v>804</v>
      </c>
      <c r="F225" s="34" t="s">
        <v>42</v>
      </c>
      <c r="G225" s="34" t="s">
        <v>805</v>
      </c>
      <c r="H225" s="34" t="s">
        <v>28</v>
      </c>
      <c r="I225" s="35" t="s">
        <v>4</v>
      </c>
      <c r="J225" s="34" t="s">
        <v>1173</v>
      </c>
      <c r="K225" s="36">
        <v>120</v>
      </c>
      <c r="L225" s="30">
        <f>SUM(K225*O225)</f>
        <v>120</v>
      </c>
      <c r="M225" s="36">
        <v>48</v>
      </c>
      <c r="N225" s="30">
        <f>SUM(O225*M225)</f>
        <v>48</v>
      </c>
      <c r="O225" s="37">
        <f t="shared" si="3"/>
        <v>1</v>
      </c>
      <c r="P225" s="38" t="s">
        <v>2</v>
      </c>
      <c r="Q225" s="39">
        <v>1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39">
        <v>0</v>
      </c>
      <c r="X225" s="39">
        <v>0</v>
      </c>
      <c r="Y225" s="39">
        <v>0</v>
      </c>
    </row>
    <row r="226" spans="1:25" x14ac:dyDescent="0.15">
      <c r="A226" s="34" t="s">
        <v>29</v>
      </c>
      <c r="B226" s="34" t="s">
        <v>31</v>
      </c>
      <c r="C226" s="34"/>
      <c r="D226" s="34" t="s">
        <v>772</v>
      </c>
      <c r="E226" s="34" t="s">
        <v>804</v>
      </c>
      <c r="F226" s="34" t="s">
        <v>42</v>
      </c>
      <c r="G226" s="34" t="s">
        <v>805</v>
      </c>
      <c r="H226" s="34" t="s">
        <v>28</v>
      </c>
      <c r="I226" s="35" t="s">
        <v>4</v>
      </c>
      <c r="J226" s="34" t="s">
        <v>1173</v>
      </c>
      <c r="K226" s="36">
        <v>120</v>
      </c>
      <c r="L226" s="30">
        <f>SUM(K226*O226)</f>
        <v>120</v>
      </c>
      <c r="M226" s="36">
        <v>48</v>
      </c>
      <c r="N226" s="30">
        <f>SUM(O226*M226)</f>
        <v>48</v>
      </c>
      <c r="O226" s="37">
        <f t="shared" si="3"/>
        <v>1</v>
      </c>
      <c r="P226" s="38" t="s">
        <v>2</v>
      </c>
      <c r="Q226" s="39">
        <v>1</v>
      </c>
      <c r="R226" s="39">
        <v>0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0</v>
      </c>
    </row>
    <row r="227" spans="1:25" x14ac:dyDescent="0.15">
      <c r="A227" s="34" t="s">
        <v>29</v>
      </c>
      <c r="B227" s="34" t="s">
        <v>31</v>
      </c>
      <c r="C227" s="34"/>
      <c r="D227" s="34" t="s">
        <v>775</v>
      </c>
      <c r="E227" s="34" t="s">
        <v>806</v>
      </c>
      <c r="F227" s="34" t="s">
        <v>42</v>
      </c>
      <c r="G227" s="34" t="s">
        <v>807</v>
      </c>
      <c r="H227" s="34" t="s">
        <v>28</v>
      </c>
      <c r="I227" s="35" t="s">
        <v>4</v>
      </c>
      <c r="J227" s="34" t="s">
        <v>1173</v>
      </c>
      <c r="K227" s="36">
        <v>130</v>
      </c>
      <c r="L227" s="30">
        <f>SUM(K227*O227)</f>
        <v>130</v>
      </c>
      <c r="M227" s="36">
        <v>52</v>
      </c>
      <c r="N227" s="30">
        <f>SUM(O227*M227)</f>
        <v>52</v>
      </c>
      <c r="O227" s="37">
        <f t="shared" si="3"/>
        <v>1</v>
      </c>
      <c r="P227" s="38" t="s">
        <v>2</v>
      </c>
      <c r="Q227" s="39">
        <v>1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</row>
    <row r="228" spans="1:25" x14ac:dyDescent="0.15">
      <c r="A228" s="34" t="s">
        <v>29</v>
      </c>
      <c r="B228" s="34" t="s">
        <v>31</v>
      </c>
      <c r="C228" s="34"/>
      <c r="D228" s="34" t="s">
        <v>775</v>
      </c>
      <c r="E228" s="34" t="s">
        <v>806</v>
      </c>
      <c r="F228" s="34" t="s">
        <v>42</v>
      </c>
      <c r="G228" s="34" t="s">
        <v>807</v>
      </c>
      <c r="H228" s="34" t="s">
        <v>28</v>
      </c>
      <c r="I228" s="35" t="s">
        <v>4</v>
      </c>
      <c r="J228" s="34" t="s">
        <v>1173</v>
      </c>
      <c r="K228" s="36">
        <v>130</v>
      </c>
      <c r="L228" s="30">
        <f>SUM(K228*O228)</f>
        <v>130</v>
      </c>
      <c r="M228" s="36">
        <v>52</v>
      </c>
      <c r="N228" s="30">
        <f>SUM(O228*M228)</f>
        <v>52</v>
      </c>
      <c r="O228" s="37">
        <f t="shared" si="3"/>
        <v>1</v>
      </c>
      <c r="P228" s="38" t="s">
        <v>2</v>
      </c>
      <c r="Q228" s="39">
        <v>1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  <c r="Y228" s="39">
        <v>0</v>
      </c>
    </row>
    <row r="229" spans="1:25" x14ac:dyDescent="0.15">
      <c r="A229" s="34" t="s">
        <v>29</v>
      </c>
      <c r="B229" s="34" t="s">
        <v>31</v>
      </c>
      <c r="C229" s="34"/>
      <c r="D229" s="34" t="s">
        <v>808</v>
      </c>
      <c r="E229" s="34" t="s">
        <v>809</v>
      </c>
      <c r="F229" s="34" t="s">
        <v>42</v>
      </c>
      <c r="G229" s="34" t="s">
        <v>807</v>
      </c>
      <c r="H229" s="34" t="s">
        <v>28</v>
      </c>
      <c r="I229" s="35" t="s">
        <v>4</v>
      </c>
      <c r="J229" s="34" t="s">
        <v>1173</v>
      </c>
      <c r="K229" s="36">
        <v>85</v>
      </c>
      <c r="L229" s="30">
        <f>SUM(K229*O229)</f>
        <v>85</v>
      </c>
      <c r="M229" s="36">
        <v>34</v>
      </c>
      <c r="N229" s="30">
        <f>SUM(O229*M229)</f>
        <v>34</v>
      </c>
      <c r="O229" s="37">
        <f t="shared" si="3"/>
        <v>1</v>
      </c>
      <c r="P229" s="38" t="s">
        <v>2</v>
      </c>
      <c r="Q229" s="39">
        <v>1</v>
      </c>
      <c r="R229" s="39">
        <v>0</v>
      </c>
      <c r="S229" s="39">
        <v>0</v>
      </c>
      <c r="T229" s="39">
        <v>0</v>
      </c>
      <c r="U229" s="39">
        <v>0</v>
      </c>
      <c r="V229" s="39">
        <v>0</v>
      </c>
      <c r="W229" s="39">
        <v>0</v>
      </c>
      <c r="X229" s="39">
        <v>0</v>
      </c>
      <c r="Y229" s="39">
        <v>0</v>
      </c>
    </row>
    <row r="230" spans="1:25" x14ac:dyDescent="0.15">
      <c r="A230" s="34" t="s">
        <v>29</v>
      </c>
      <c r="B230" s="34" t="s">
        <v>31</v>
      </c>
      <c r="C230" s="34"/>
      <c r="D230" s="34" t="s">
        <v>810</v>
      </c>
      <c r="E230" s="34" t="s">
        <v>811</v>
      </c>
      <c r="F230" s="34" t="s">
        <v>42</v>
      </c>
      <c r="G230" s="34" t="s">
        <v>805</v>
      </c>
      <c r="H230" s="34" t="s">
        <v>28</v>
      </c>
      <c r="I230" s="35" t="s">
        <v>4</v>
      </c>
      <c r="J230" s="34" t="s">
        <v>1173</v>
      </c>
      <c r="K230" s="36">
        <v>50</v>
      </c>
      <c r="L230" s="30">
        <f>SUM(K230*O230)</f>
        <v>50</v>
      </c>
      <c r="M230" s="36">
        <v>20</v>
      </c>
      <c r="N230" s="30">
        <f>SUM(O230*M230)</f>
        <v>20</v>
      </c>
      <c r="O230" s="37">
        <f t="shared" si="3"/>
        <v>1</v>
      </c>
      <c r="P230" s="38" t="s">
        <v>2</v>
      </c>
      <c r="Q230" s="39">
        <v>1</v>
      </c>
      <c r="R230" s="39">
        <v>0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</row>
    <row r="231" spans="1:25" x14ac:dyDescent="0.15">
      <c r="A231" s="34" t="s">
        <v>29</v>
      </c>
      <c r="B231" s="34" t="s">
        <v>31</v>
      </c>
      <c r="C231" s="34"/>
      <c r="D231" s="34" t="s">
        <v>822</v>
      </c>
      <c r="E231" s="34" t="s">
        <v>823</v>
      </c>
      <c r="F231" s="34" t="s">
        <v>205</v>
      </c>
      <c r="G231" s="34" t="s">
        <v>824</v>
      </c>
      <c r="H231" s="34" t="s">
        <v>28</v>
      </c>
      <c r="I231" s="35" t="s">
        <v>4</v>
      </c>
      <c r="J231" s="34" t="s">
        <v>1173</v>
      </c>
      <c r="K231" s="36">
        <v>100</v>
      </c>
      <c r="L231" s="30">
        <f>SUM(K231*O231)</f>
        <v>100</v>
      </c>
      <c r="M231" s="36">
        <v>40</v>
      </c>
      <c r="N231" s="30">
        <f>SUM(O231*M231)</f>
        <v>40</v>
      </c>
      <c r="O231" s="37">
        <f t="shared" si="3"/>
        <v>1</v>
      </c>
      <c r="P231" s="38" t="s">
        <v>2</v>
      </c>
      <c r="Q231" s="39">
        <v>1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</row>
    <row r="232" spans="1:25" x14ac:dyDescent="0.15">
      <c r="A232" s="34" t="s">
        <v>29</v>
      </c>
      <c r="B232" s="34" t="s">
        <v>31</v>
      </c>
      <c r="C232" s="34"/>
      <c r="D232" s="34" t="s">
        <v>825</v>
      </c>
      <c r="E232" s="34" t="s">
        <v>826</v>
      </c>
      <c r="F232" s="34" t="s">
        <v>205</v>
      </c>
      <c r="G232" s="34" t="s">
        <v>824</v>
      </c>
      <c r="H232" s="34" t="s">
        <v>28</v>
      </c>
      <c r="I232" s="35" t="s">
        <v>4</v>
      </c>
      <c r="J232" s="34" t="s">
        <v>1173</v>
      </c>
      <c r="K232" s="36">
        <v>170</v>
      </c>
      <c r="L232" s="30">
        <f>SUM(K232*O232)</f>
        <v>170</v>
      </c>
      <c r="M232" s="36">
        <v>68</v>
      </c>
      <c r="N232" s="30">
        <f>SUM(O232*M232)</f>
        <v>68</v>
      </c>
      <c r="O232" s="37">
        <f t="shared" si="3"/>
        <v>1</v>
      </c>
      <c r="P232" s="38" t="s">
        <v>2</v>
      </c>
      <c r="Q232" s="39">
        <v>1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</row>
    <row r="233" spans="1:25" x14ac:dyDescent="0.15">
      <c r="A233" s="34" t="s">
        <v>29</v>
      </c>
      <c r="B233" s="34" t="s">
        <v>31</v>
      </c>
      <c r="C233" s="34"/>
      <c r="D233" s="34" t="s">
        <v>827</v>
      </c>
      <c r="E233" s="34" t="s">
        <v>828</v>
      </c>
      <c r="F233" s="34" t="s">
        <v>205</v>
      </c>
      <c r="G233" s="34" t="s">
        <v>829</v>
      </c>
      <c r="H233" s="34" t="s">
        <v>28</v>
      </c>
      <c r="I233" s="35" t="s">
        <v>4</v>
      </c>
      <c r="J233" s="34" t="s">
        <v>1173</v>
      </c>
      <c r="K233" s="36">
        <v>130</v>
      </c>
      <c r="L233" s="30">
        <f>SUM(K233*O233)</f>
        <v>130</v>
      </c>
      <c r="M233" s="36">
        <v>52</v>
      </c>
      <c r="N233" s="30">
        <f>SUM(O233*M233)</f>
        <v>52</v>
      </c>
      <c r="O233" s="37">
        <f t="shared" si="3"/>
        <v>1</v>
      </c>
      <c r="P233" s="38" t="s">
        <v>2</v>
      </c>
      <c r="Q233" s="39">
        <v>1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</row>
    <row r="234" spans="1:25" x14ac:dyDescent="0.15">
      <c r="A234" s="34" t="s">
        <v>29</v>
      </c>
      <c r="B234" s="34" t="s">
        <v>31</v>
      </c>
      <c r="C234" s="34"/>
      <c r="D234" s="34" t="s">
        <v>830</v>
      </c>
      <c r="E234" s="34" t="s">
        <v>831</v>
      </c>
      <c r="F234" s="34" t="s">
        <v>205</v>
      </c>
      <c r="G234" s="34" t="s">
        <v>829</v>
      </c>
      <c r="H234" s="34" t="s">
        <v>28</v>
      </c>
      <c r="I234" s="35" t="s">
        <v>4</v>
      </c>
      <c r="J234" s="34" t="s">
        <v>1173</v>
      </c>
      <c r="K234" s="36">
        <v>90</v>
      </c>
      <c r="L234" s="30">
        <f>SUM(K234*O234)</f>
        <v>90</v>
      </c>
      <c r="M234" s="36">
        <v>36</v>
      </c>
      <c r="N234" s="30">
        <f>SUM(O234*M234)</f>
        <v>36</v>
      </c>
      <c r="O234" s="37">
        <f t="shared" si="3"/>
        <v>1</v>
      </c>
      <c r="P234" s="38" t="s">
        <v>2</v>
      </c>
      <c r="Q234" s="39">
        <v>1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</row>
    <row r="235" spans="1:25" x14ac:dyDescent="0.15">
      <c r="A235" s="34" t="s">
        <v>29</v>
      </c>
      <c r="B235" s="34" t="s">
        <v>31</v>
      </c>
      <c r="C235" s="34"/>
      <c r="D235" s="34" t="s">
        <v>832</v>
      </c>
      <c r="E235" s="34" t="s">
        <v>833</v>
      </c>
      <c r="F235" s="34" t="s">
        <v>205</v>
      </c>
      <c r="G235" s="34" t="s">
        <v>829</v>
      </c>
      <c r="H235" s="34" t="s">
        <v>28</v>
      </c>
      <c r="I235" s="35" t="s">
        <v>4</v>
      </c>
      <c r="J235" s="34" t="s">
        <v>1173</v>
      </c>
      <c r="K235" s="36">
        <v>160</v>
      </c>
      <c r="L235" s="30">
        <f>SUM(K235*O235)</f>
        <v>160</v>
      </c>
      <c r="M235" s="36">
        <v>64</v>
      </c>
      <c r="N235" s="30">
        <f>SUM(O235*M235)</f>
        <v>64</v>
      </c>
      <c r="O235" s="37">
        <f t="shared" si="3"/>
        <v>1</v>
      </c>
      <c r="P235" s="38" t="s">
        <v>2</v>
      </c>
      <c r="Q235" s="39">
        <v>1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</row>
    <row r="236" spans="1:25" x14ac:dyDescent="0.15">
      <c r="A236" s="34" t="s">
        <v>29</v>
      </c>
      <c r="B236" s="34" t="s">
        <v>31</v>
      </c>
      <c r="C236" s="34"/>
      <c r="D236" s="34" t="s">
        <v>834</v>
      </c>
      <c r="E236" s="34" t="s">
        <v>835</v>
      </c>
      <c r="F236" s="34" t="s">
        <v>313</v>
      </c>
      <c r="G236" s="34" t="s">
        <v>836</v>
      </c>
      <c r="H236" s="34" t="s">
        <v>28</v>
      </c>
      <c r="I236" s="35" t="s">
        <v>4</v>
      </c>
      <c r="J236" s="34" t="s">
        <v>1173</v>
      </c>
      <c r="K236" s="36">
        <v>65</v>
      </c>
      <c r="L236" s="30">
        <f>SUM(K236*O236)</f>
        <v>65</v>
      </c>
      <c r="M236" s="36">
        <v>26</v>
      </c>
      <c r="N236" s="30">
        <f>SUM(O236*M236)</f>
        <v>26</v>
      </c>
      <c r="O236" s="37">
        <f t="shared" si="3"/>
        <v>1</v>
      </c>
      <c r="P236" s="38" t="s">
        <v>2</v>
      </c>
      <c r="Q236" s="39">
        <v>1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0</v>
      </c>
    </row>
    <row r="237" spans="1:25" x14ac:dyDescent="0.15">
      <c r="A237" s="34" t="s">
        <v>29</v>
      </c>
      <c r="B237" s="34" t="s">
        <v>31</v>
      </c>
      <c r="C237" s="34"/>
      <c r="D237" s="34" t="s">
        <v>834</v>
      </c>
      <c r="E237" s="34" t="s">
        <v>835</v>
      </c>
      <c r="F237" s="34" t="s">
        <v>313</v>
      </c>
      <c r="G237" s="34" t="s">
        <v>836</v>
      </c>
      <c r="H237" s="34" t="s">
        <v>28</v>
      </c>
      <c r="I237" s="35" t="s">
        <v>4</v>
      </c>
      <c r="J237" s="34" t="s">
        <v>1173</v>
      </c>
      <c r="K237" s="36">
        <v>65</v>
      </c>
      <c r="L237" s="30">
        <f>SUM(K237*O237)</f>
        <v>65</v>
      </c>
      <c r="M237" s="36">
        <v>26</v>
      </c>
      <c r="N237" s="30">
        <f>SUM(O237*M237)</f>
        <v>26</v>
      </c>
      <c r="O237" s="37">
        <f t="shared" si="3"/>
        <v>1</v>
      </c>
      <c r="P237" s="38" t="s">
        <v>2</v>
      </c>
      <c r="Q237" s="39">
        <v>1</v>
      </c>
      <c r="R237" s="39">
        <v>0</v>
      </c>
      <c r="S237" s="39">
        <v>0</v>
      </c>
      <c r="T237" s="39">
        <v>0</v>
      </c>
      <c r="U237" s="39">
        <v>0</v>
      </c>
      <c r="V237" s="39">
        <v>0</v>
      </c>
      <c r="W237" s="39">
        <v>0</v>
      </c>
      <c r="X237" s="39">
        <v>0</v>
      </c>
      <c r="Y237" s="39">
        <v>0</v>
      </c>
    </row>
    <row r="238" spans="1:25" x14ac:dyDescent="0.15">
      <c r="A238" s="34" t="s">
        <v>29</v>
      </c>
      <c r="B238" s="34" t="s">
        <v>31</v>
      </c>
      <c r="C238" s="34"/>
      <c r="D238" s="34" t="s">
        <v>808</v>
      </c>
      <c r="E238" s="34" t="s">
        <v>837</v>
      </c>
      <c r="F238" s="34" t="s">
        <v>838</v>
      </c>
      <c r="G238" s="34" t="s">
        <v>839</v>
      </c>
      <c r="H238" s="34" t="s">
        <v>28</v>
      </c>
      <c r="I238" s="35" t="s">
        <v>4</v>
      </c>
      <c r="J238" s="34" t="s">
        <v>1173</v>
      </c>
      <c r="K238" s="36">
        <v>90</v>
      </c>
      <c r="L238" s="30">
        <f>SUM(K238*O238)</f>
        <v>90</v>
      </c>
      <c r="M238" s="36">
        <v>36</v>
      </c>
      <c r="N238" s="30">
        <f>SUM(O238*M238)</f>
        <v>36</v>
      </c>
      <c r="O238" s="37">
        <f t="shared" si="3"/>
        <v>1</v>
      </c>
      <c r="P238" s="38" t="s">
        <v>2</v>
      </c>
      <c r="Q238" s="39">
        <v>1</v>
      </c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9">
        <v>0</v>
      </c>
      <c r="Y238" s="39">
        <v>0</v>
      </c>
    </row>
    <row r="239" spans="1:25" x14ac:dyDescent="0.15">
      <c r="A239" s="34" t="s">
        <v>29</v>
      </c>
      <c r="B239" s="34" t="s">
        <v>31</v>
      </c>
      <c r="C239" s="34"/>
      <c r="D239" s="34" t="s">
        <v>840</v>
      </c>
      <c r="E239" s="34" t="s">
        <v>841</v>
      </c>
      <c r="F239" s="34" t="s">
        <v>205</v>
      </c>
      <c r="G239" s="34" t="s">
        <v>842</v>
      </c>
      <c r="H239" s="34" t="s">
        <v>28</v>
      </c>
      <c r="I239" s="35" t="s">
        <v>4</v>
      </c>
      <c r="J239" s="34" t="s">
        <v>1173</v>
      </c>
      <c r="K239" s="36">
        <v>100</v>
      </c>
      <c r="L239" s="30">
        <f>SUM(K239*O239)</f>
        <v>100</v>
      </c>
      <c r="M239" s="36">
        <v>40</v>
      </c>
      <c r="N239" s="30">
        <f>SUM(O239*M239)</f>
        <v>40</v>
      </c>
      <c r="O239" s="37">
        <f t="shared" si="3"/>
        <v>1</v>
      </c>
      <c r="P239" s="38" t="s">
        <v>2</v>
      </c>
      <c r="Q239" s="39">
        <v>1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</row>
    <row r="240" spans="1:25" x14ac:dyDescent="0.15">
      <c r="A240" s="34" t="s">
        <v>29</v>
      </c>
      <c r="B240" s="34" t="s">
        <v>31</v>
      </c>
      <c r="C240" s="34"/>
      <c r="D240" s="34" t="s">
        <v>840</v>
      </c>
      <c r="E240" s="34" t="s">
        <v>841</v>
      </c>
      <c r="F240" s="34" t="s">
        <v>205</v>
      </c>
      <c r="G240" s="34" t="s">
        <v>842</v>
      </c>
      <c r="H240" s="34" t="s">
        <v>28</v>
      </c>
      <c r="I240" s="35" t="s">
        <v>4</v>
      </c>
      <c r="J240" s="34" t="s">
        <v>1173</v>
      </c>
      <c r="K240" s="36">
        <v>100</v>
      </c>
      <c r="L240" s="30">
        <f>SUM(K240*O240)</f>
        <v>100</v>
      </c>
      <c r="M240" s="36">
        <v>40</v>
      </c>
      <c r="N240" s="30">
        <f>SUM(O240*M240)</f>
        <v>40</v>
      </c>
      <c r="O240" s="37">
        <f t="shared" si="3"/>
        <v>1</v>
      </c>
      <c r="P240" s="38" t="s">
        <v>2</v>
      </c>
      <c r="Q240" s="39">
        <v>1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</row>
    <row r="241" spans="1:25" x14ac:dyDescent="0.15">
      <c r="A241" s="34" t="s">
        <v>29</v>
      </c>
      <c r="B241" s="34" t="s">
        <v>31</v>
      </c>
      <c r="C241" s="34"/>
      <c r="D241" s="34" t="s">
        <v>840</v>
      </c>
      <c r="E241" s="34" t="s">
        <v>841</v>
      </c>
      <c r="F241" s="34" t="s">
        <v>205</v>
      </c>
      <c r="G241" s="34" t="s">
        <v>540</v>
      </c>
      <c r="H241" s="34" t="s">
        <v>28</v>
      </c>
      <c r="I241" s="35" t="s">
        <v>4</v>
      </c>
      <c r="J241" s="34" t="s">
        <v>1173</v>
      </c>
      <c r="K241" s="36">
        <v>100</v>
      </c>
      <c r="L241" s="30">
        <f>SUM(K241*O241)</f>
        <v>100</v>
      </c>
      <c r="M241" s="36">
        <v>40</v>
      </c>
      <c r="N241" s="30">
        <f>SUM(O241*M241)</f>
        <v>40</v>
      </c>
      <c r="O241" s="37">
        <f t="shared" si="3"/>
        <v>1</v>
      </c>
      <c r="P241" s="38" t="s">
        <v>2</v>
      </c>
      <c r="Q241" s="39">
        <v>1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</row>
    <row r="242" spans="1:25" x14ac:dyDescent="0.15">
      <c r="A242" s="34" t="s">
        <v>29</v>
      </c>
      <c r="B242" s="34" t="s">
        <v>31</v>
      </c>
      <c r="C242" s="34"/>
      <c r="D242" s="34" t="s">
        <v>843</v>
      </c>
      <c r="E242" s="34" t="s">
        <v>844</v>
      </c>
      <c r="F242" s="34" t="s">
        <v>205</v>
      </c>
      <c r="G242" s="34" t="s">
        <v>842</v>
      </c>
      <c r="H242" s="34" t="s">
        <v>28</v>
      </c>
      <c r="I242" s="35" t="s">
        <v>4</v>
      </c>
      <c r="J242" s="34" t="s">
        <v>1173</v>
      </c>
      <c r="K242" s="36">
        <v>80</v>
      </c>
      <c r="L242" s="30">
        <f>SUM(K242*O242)</f>
        <v>80</v>
      </c>
      <c r="M242" s="36">
        <v>32</v>
      </c>
      <c r="N242" s="30">
        <f>SUM(O242*M242)</f>
        <v>32</v>
      </c>
      <c r="O242" s="37">
        <f t="shared" si="3"/>
        <v>1</v>
      </c>
      <c r="P242" s="38" t="s">
        <v>2</v>
      </c>
      <c r="Q242" s="39">
        <v>1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</row>
    <row r="243" spans="1:25" x14ac:dyDescent="0.15">
      <c r="A243" s="34" t="s">
        <v>29</v>
      </c>
      <c r="B243" s="34" t="s">
        <v>31</v>
      </c>
      <c r="C243" s="34"/>
      <c r="D243" s="34" t="s">
        <v>843</v>
      </c>
      <c r="E243" s="34" t="s">
        <v>844</v>
      </c>
      <c r="F243" s="34" t="s">
        <v>205</v>
      </c>
      <c r="G243" s="34" t="s">
        <v>842</v>
      </c>
      <c r="H243" s="34" t="s">
        <v>28</v>
      </c>
      <c r="I243" s="35" t="s">
        <v>4</v>
      </c>
      <c r="J243" s="34" t="s">
        <v>1173</v>
      </c>
      <c r="K243" s="36">
        <v>80</v>
      </c>
      <c r="L243" s="30">
        <f>SUM(K243*O243)</f>
        <v>80</v>
      </c>
      <c r="M243" s="36">
        <v>32</v>
      </c>
      <c r="N243" s="30">
        <f>SUM(O243*M243)</f>
        <v>32</v>
      </c>
      <c r="O243" s="37">
        <f t="shared" si="3"/>
        <v>1</v>
      </c>
      <c r="P243" s="38" t="s">
        <v>2</v>
      </c>
      <c r="Q243" s="39">
        <v>1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</row>
    <row r="244" spans="1:25" x14ac:dyDescent="0.15">
      <c r="A244" s="34" t="s">
        <v>29</v>
      </c>
      <c r="B244" s="34" t="s">
        <v>31</v>
      </c>
      <c r="C244" s="34"/>
      <c r="D244" s="34" t="s">
        <v>845</v>
      </c>
      <c r="E244" s="34" t="s">
        <v>846</v>
      </c>
      <c r="F244" s="34" t="s">
        <v>205</v>
      </c>
      <c r="G244" s="34" t="s">
        <v>842</v>
      </c>
      <c r="H244" s="34" t="s">
        <v>28</v>
      </c>
      <c r="I244" s="35" t="s">
        <v>4</v>
      </c>
      <c r="J244" s="34" t="s">
        <v>1173</v>
      </c>
      <c r="K244" s="36">
        <v>90</v>
      </c>
      <c r="L244" s="30">
        <f>SUM(K244*O244)</f>
        <v>90</v>
      </c>
      <c r="M244" s="36">
        <v>36</v>
      </c>
      <c r="N244" s="30">
        <f>SUM(O244*M244)</f>
        <v>36</v>
      </c>
      <c r="O244" s="37">
        <f t="shared" si="3"/>
        <v>1</v>
      </c>
      <c r="P244" s="38" t="s">
        <v>2</v>
      </c>
      <c r="Q244" s="39">
        <v>1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</row>
    <row r="245" spans="1:25" x14ac:dyDescent="0.15">
      <c r="A245" s="34" t="s">
        <v>29</v>
      </c>
      <c r="B245" s="34" t="s">
        <v>31</v>
      </c>
      <c r="C245" s="34"/>
      <c r="D245" s="34" t="s">
        <v>845</v>
      </c>
      <c r="E245" s="34" t="s">
        <v>846</v>
      </c>
      <c r="F245" s="34" t="s">
        <v>205</v>
      </c>
      <c r="G245" s="34" t="s">
        <v>842</v>
      </c>
      <c r="H245" s="34" t="s">
        <v>28</v>
      </c>
      <c r="I245" s="35" t="s">
        <v>4</v>
      </c>
      <c r="J245" s="34" t="s">
        <v>1173</v>
      </c>
      <c r="K245" s="36">
        <v>90</v>
      </c>
      <c r="L245" s="30">
        <f>SUM(K245*O245)</f>
        <v>90</v>
      </c>
      <c r="M245" s="36">
        <v>36</v>
      </c>
      <c r="N245" s="30">
        <f>SUM(O245*M245)</f>
        <v>36</v>
      </c>
      <c r="O245" s="37">
        <f t="shared" si="3"/>
        <v>1</v>
      </c>
      <c r="P245" s="38" t="s">
        <v>2</v>
      </c>
      <c r="Q245" s="39">
        <v>1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</row>
    <row r="246" spans="1:25" x14ac:dyDescent="0.15">
      <c r="A246" s="34" t="s">
        <v>29</v>
      </c>
      <c r="B246" s="34" t="s">
        <v>31</v>
      </c>
      <c r="C246" s="34"/>
      <c r="D246" s="34" t="s">
        <v>863</v>
      </c>
      <c r="E246" s="34" t="s">
        <v>864</v>
      </c>
      <c r="F246" s="34" t="s">
        <v>767</v>
      </c>
      <c r="G246" s="34" t="s">
        <v>33</v>
      </c>
      <c r="H246" s="34" t="s">
        <v>28</v>
      </c>
      <c r="I246" s="35" t="s">
        <v>4</v>
      </c>
      <c r="J246" s="34" t="s">
        <v>1173</v>
      </c>
      <c r="K246" s="36">
        <v>85</v>
      </c>
      <c r="L246" s="30">
        <f>SUM(K246*O246)</f>
        <v>85</v>
      </c>
      <c r="M246" s="36">
        <v>34</v>
      </c>
      <c r="N246" s="30">
        <f>SUM(O246*M246)</f>
        <v>34</v>
      </c>
      <c r="O246" s="37">
        <f t="shared" si="3"/>
        <v>1</v>
      </c>
      <c r="P246" s="38" t="s">
        <v>2</v>
      </c>
      <c r="Q246" s="39">
        <v>1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0</v>
      </c>
    </row>
    <row r="247" spans="1:25" x14ac:dyDescent="0.15">
      <c r="A247" s="34" t="s">
        <v>29</v>
      </c>
      <c r="B247" s="34" t="s">
        <v>31</v>
      </c>
      <c r="C247" s="34"/>
      <c r="D247" s="34" t="s">
        <v>867</v>
      </c>
      <c r="E247" s="34" t="s">
        <v>868</v>
      </c>
      <c r="F247" s="34" t="s">
        <v>767</v>
      </c>
      <c r="G247" s="34" t="s">
        <v>272</v>
      </c>
      <c r="H247" s="34" t="s">
        <v>28</v>
      </c>
      <c r="I247" s="35" t="s">
        <v>4</v>
      </c>
      <c r="J247" s="34" t="s">
        <v>1173</v>
      </c>
      <c r="K247" s="36">
        <v>70</v>
      </c>
      <c r="L247" s="30">
        <f>SUM(K247*O247)</f>
        <v>70</v>
      </c>
      <c r="M247" s="36">
        <v>28</v>
      </c>
      <c r="N247" s="30">
        <f>SUM(O247*M247)</f>
        <v>28</v>
      </c>
      <c r="O247" s="37">
        <f t="shared" si="3"/>
        <v>1</v>
      </c>
      <c r="P247" s="38" t="s">
        <v>2</v>
      </c>
      <c r="Q247" s="39">
        <v>1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</row>
    <row r="248" spans="1:25" x14ac:dyDescent="0.15">
      <c r="A248" s="34" t="s">
        <v>29</v>
      </c>
      <c r="B248" s="34" t="s">
        <v>31</v>
      </c>
      <c r="C248" s="34"/>
      <c r="D248" s="34" t="s">
        <v>869</v>
      </c>
      <c r="E248" s="34" t="s">
        <v>870</v>
      </c>
      <c r="F248" s="34" t="s">
        <v>871</v>
      </c>
      <c r="G248" s="34" t="s">
        <v>193</v>
      </c>
      <c r="H248" s="34" t="s">
        <v>28</v>
      </c>
      <c r="I248" s="35" t="s">
        <v>4</v>
      </c>
      <c r="J248" s="34" t="s">
        <v>1173</v>
      </c>
      <c r="K248" s="36">
        <v>100</v>
      </c>
      <c r="L248" s="30">
        <f>SUM(K248*O248)</f>
        <v>100</v>
      </c>
      <c r="M248" s="36">
        <v>40</v>
      </c>
      <c r="N248" s="30">
        <f>SUM(O248*M248)</f>
        <v>40</v>
      </c>
      <c r="O248" s="37">
        <f t="shared" si="3"/>
        <v>1</v>
      </c>
      <c r="P248" s="38" t="s">
        <v>2</v>
      </c>
      <c r="Q248" s="39">
        <v>1</v>
      </c>
      <c r="R248" s="39">
        <v>0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</row>
    <row r="249" spans="1:25" x14ac:dyDescent="0.15">
      <c r="A249" s="34" t="s">
        <v>29</v>
      </c>
      <c r="B249" s="34" t="s">
        <v>31</v>
      </c>
      <c r="C249" s="34"/>
      <c r="D249" s="34" t="s">
        <v>869</v>
      </c>
      <c r="E249" s="34" t="s">
        <v>870</v>
      </c>
      <c r="F249" s="34" t="s">
        <v>871</v>
      </c>
      <c r="G249" s="34" t="s">
        <v>33</v>
      </c>
      <c r="H249" s="34" t="s">
        <v>28</v>
      </c>
      <c r="I249" s="35" t="s">
        <v>4</v>
      </c>
      <c r="J249" s="34" t="s">
        <v>1173</v>
      </c>
      <c r="K249" s="36">
        <v>100</v>
      </c>
      <c r="L249" s="30">
        <f>SUM(K249*O249)</f>
        <v>100</v>
      </c>
      <c r="M249" s="36">
        <v>40</v>
      </c>
      <c r="N249" s="30">
        <f>SUM(O249*M249)</f>
        <v>40</v>
      </c>
      <c r="O249" s="37">
        <f t="shared" si="3"/>
        <v>1</v>
      </c>
      <c r="P249" s="38" t="s">
        <v>2</v>
      </c>
      <c r="Q249" s="39">
        <v>1</v>
      </c>
      <c r="R249" s="39">
        <v>0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0</v>
      </c>
    </row>
    <row r="250" spans="1:25" x14ac:dyDescent="0.15">
      <c r="A250" s="34" t="s">
        <v>29</v>
      </c>
      <c r="B250" s="34" t="s">
        <v>31</v>
      </c>
      <c r="C250" s="34"/>
      <c r="D250" s="34" t="s">
        <v>872</v>
      </c>
      <c r="E250" s="34" t="s">
        <v>873</v>
      </c>
      <c r="F250" s="34" t="s">
        <v>34</v>
      </c>
      <c r="G250" s="34" t="s">
        <v>402</v>
      </c>
      <c r="H250" s="34" t="s">
        <v>28</v>
      </c>
      <c r="I250" s="35" t="s">
        <v>4</v>
      </c>
      <c r="J250" s="34" t="s">
        <v>1173</v>
      </c>
      <c r="K250" s="36">
        <v>80</v>
      </c>
      <c r="L250" s="30">
        <f>SUM(K250*O250)</f>
        <v>80</v>
      </c>
      <c r="M250" s="36">
        <v>32</v>
      </c>
      <c r="N250" s="30">
        <f>SUM(O250*M250)</f>
        <v>32</v>
      </c>
      <c r="O250" s="37">
        <f t="shared" si="3"/>
        <v>1</v>
      </c>
      <c r="P250" s="38" t="s">
        <v>2</v>
      </c>
      <c r="Q250" s="39">
        <v>1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</row>
    <row r="251" spans="1:25" x14ac:dyDescent="0.15">
      <c r="A251" s="34" t="s">
        <v>29</v>
      </c>
      <c r="B251" s="34" t="s">
        <v>31</v>
      </c>
      <c r="C251" s="34"/>
      <c r="D251" s="34" t="s">
        <v>872</v>
      </c>
      <c r="E251" s="34" t="s">
        <v>873</v>
      </c>
      <c r="F251" s="34" t="s">
        <v>34</v>
      </c>
      <c r="G251" s="34" t="s">
        <v>402</v>
      </c>
      <c r="H251" s="34" t="s">
        <v>28</v>
      </c>
      <c r="I251" s="35" t="s">
        <v>4</v>
      </c>
      <c r="J251" s="34" t="s">
        <v>1173</v>
      </c>
      <c r="K251" s="36">
        <v>80</v>
      </c>
      <c r="L251" s="30">
        <f>SUM(K251*O251)</f>
        <v>80</v>
      </c>
      <c r="M251" s="36">
        <v>32</v>
      </c>
      <c r="N251" s="30">
        <f>SUM(O251*M251)</f>
        <v>32</v>
      </c>
      <c r="O251" s="37">
        <f t="shared" si="3"/>
        <v>1</v>
      </c>
      <c r="P251" s="38" t="s">
        <v>2</v>
      </c>
      <c r="Q251" s="39">
        <v>1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</row>
    <row r="252" spans="1:25" x14ac:dyDescent="0.15">
      <c r="A252" s="34" t="s">
        <v>29</v>
      </c>
      <c r="B252" s="34" t="s">
        <v>31</v>
      </c>
      <c r="C252" s="34"/>
      <c r="D252" s="34" t="s">
        <v>872</v>
      </c>
      <c r="E252" s="34" t="s">
        <v>873</v>
      </c>
      <c r="F252" s="34" t="s">
        <v>34</v>
      </c>
      <c r="G252" s="34" t="s">
        <v>33</v>
      </c>
      <c r="H252" s="34" t="s">
        <v>28</v>
      </c>
      <c r="I252" s="35" t="s">
        <v>4</v>
      </c>
      <c r="J252" s="34" t="s">
        <v>1173</v>
      </c>
      <c r="K252" s="36">
        <v>80</v>
      </c>
      <c r="L252" s="30">
        <f>SUM(K252*O252)</f>
        <v>80</v>
      </c>
      <c r="M252" s="36">
        <v>32</v>
      </c>
      <c r="N252" s="30">
        <f>SUM(O252*M252)</f>
        <v>32</v>
      </c>
      <c r="O252" s="37">
        <f t="shared" si="3"/>
        <v>1</v>
      </c>
      <c r="P252" s="38" t="s">
        <v>2</v>
      </c>
      <c r="Q252" s="39">
        <v>1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</row>
    <row r="253" spans="1:25" x14ac:dyDescent="0.15">
      <c r="A253" s="34" t="s">
        <v>29</v>
      </c>
      <c r="B253" s="34" t="s">
        <v>31</v>
      </c>
      <c r="C253" s="34"/>
      <c r="D253" s="34" t="s">
        <v>872</v>
      </c>
      <c r="E253" s="34" t="s">
        <v>873</v>
      </c>
      <c r="F253" s="34" t="s">
        <v>34</v>
      </c>
      <c r="G253" s="34" t="s">
        <v>33</v>
      </c>
      <c r="H253" s="34" t="s">
        <v>28</v>
      </c>
      <c r="I253" s="35" t="s">
        <v>4</v>
      </c>
      <c r="J253" s="34" t="s">
        <v>1173</v>
      </c>
      <c r="K253" s="36">
        <v>80</v>
      </c>
      <c r="L253" s="30">
        <f>SUM(K253*O253)</f>
        <v>80</v>
      </c>
      <c r="M253" s="36">
        <v>32</v>
      </c>
      <c r="N253" s="30">
        <f>SUM(O253*M253)</f>
        <v>32</v>
      </c>
      <c r="O253" s="37">
        <f t="shared" si="3"/>
        <v>1</v>
      </c>
      <c r="P253" s="38" t="s">
        <v>2</v>
      </c>
      <c r="Q253" s="39">
        <v>1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</row>
    <row r="254" spans="1:25" x14ac:dyDescent="0.15">
      <c r="A254" s="34" t="s">
        <v>29</v>
      </c>
      <c r="B254" s="34" t="s">
        <v>31</v>
      </c>
      <c r="C254" s="34"/>
      <c r="D254" s="34" t="s">
        <v>874</v>
      </c>
      <c r="E254" s="34" t="s">
        <v>875</v>
      </c>
      <c r="F254" s="34" t="s">
        <v>34</v>
      </c>
      <c r="G254" s="34" t="s">
        <v>402</v>
      </c>
      <c r="H254" s="34" t="s">
        <v>28</v>
      </c>
      <c r="I254" s="35" t="s">
        <v>4</v>
      </c>
      <c r="J254" s="34" t="s">
        <v>1173</v>
      </c>
      <c r="K254" s="36">
        <v>120</v>
      </c>
      <c r="L254" s="30">
        <f>SUM(K254*O254)</f>
        <v>120</v>
      </c>
      <c r="M254" s="36">
        <v>48</v>
      </c>
      <c r="N254" s="30">
        <f>SUM(O254*M254)</f>
        <v>48</v>
      </c>
      <c r="O254" s="37">
        <f t="shared" si="3"/>
        <v>1</v>
      </c>
      <c r="P254" s="38" t="s">
        <v>2</v>
      </c>
      <c r="Q254" s="39">
        <v>1</v>
      </c>
      <c r="R254" s="39">
        <v>0</v>
      </c>
      <c r="S254" s="39">
        <v>0</v>
      </c>
      <c r="T254" s="39">
        <v>0</v>
      </c>
      <c r="U254" s="39">
        <v>0</v>
      </c>
      <c r="V254" s="39">
        <v>0</v>
      </c>
      <c r="W254" s="39">
        <v>0</v>
      </c>
      <c r="X254" s="39">
        <v>0</v>
      </c>
      <c r="Y254" s="39">
        <v>0</v>
      </c>
    </row>
    <row r="255" spans="1:25" x14ac:dyDescent="0.15">
      <c r="A255" s="34" t="s">
        <v>29</v>
      </c>
      <c r="B255" s="34" t="s">
        <v>31</v>
      </c>
      <c r="C255" s="34"/>
      <c r="D255" s="34" t="s">
        <v>874</v>
      </c>
      <c r="E255" s="34" t="s">
        <v>875</v>
      </c>
      <c r="F255" s="34" t="s">
        <v>34</v>
      </c>
      <c r="G255" s="34" t="s">
        <v>402</v>
      </c>
      <c r="H255" s="34" t="s">
        <v>28</v>
      </c>
      <c r="I255" s="35" t="s">
        <v>4</v>
      </c>
      <c r="J255" s="34" t="s">
        <v>1173</v>
      </c>
      <c r="K255" s="36">
        <v>120</v>
      </c>
      <c r="L255" s="30">
        <f>SUM(K255*O255)</f>
        <v>120</v>
      </c>
      <c r="M255" s="36">
        <v>48</v>
      </c>
      <c r="N255" s="30">
        <f>SUM(O255*M255)</f>
        <v>48</v>
      </c>
      <c r="O255" s="37">
        <f t="shared" si="3"/>
        <v>1</v>
      </c>
      <c r="P255" s="38" t="s">
        <v>2</v>
      </c>
      <c r="Q255" s="39">
        <v>1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</row>
    <row r="256" spans="1:25" x14ac:dyDescent="0.15">
      <c r="A256" s="34" t="s">
        <v>29</v>
      </c>
      <c r="B256" s="34" t="s">
        <v>31</v>
      </c>
      <c r="C256" s="34"/>
      <c r="D256" s="34" t="s">
        <v>874</v>
      </c>
      <c r="E256" s="34" t="s">
        <v>875</v>
      </c>
      <c r="F256" s="34" t="s">
        <v>34</v>
      </c>
      <c r="G256" s="34" t="s">
        <v>33</v>
      </c>
      <c r="H256" s="34" t="s">
        <v>28</v>
      </c>
      <c r="I256" s="35" t="s">
        <v>4</v>
      </c>
      <c r="J256" s="34" t="s">
        <v>1173</v>
      </c>
      <c r="K256" s="36">
        <v>120</v>
      </c>
      <c r="L256" s="30">
        <f>SUM(K256*O256)</f>
        <v>120</v>
      </c>
      <c r="M256" s="36">
        <v>48</v>
      </c>
      <c r="N256" s="30">
        <f>SUM(O256*M256)</f>
        <v>48</v>
      </c>
      <c r="O256" s="37">
        <f t="shared" si="3"/>
        <v>1</v>
      </c>
      <c r="P256" s="38" t="s">
        <v>2</v>
      </c>
      <c r="Q256" s="39">
        <v>1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</row>
    <row r="257" spans="1:25" x14ac:dyDescent="0.15">
      <c r="A257" s="34" t="s">
        <v>29</v>
      </c>
      <c r="B257" s="34" t="s">
        <v>31</v>
      </c>
      <c r="C257" s="34"/>
      <c r="D257" s="34" t="s">
        <v>876</v>
      </c>
      <c r="E257" s="34" t="s">
        <v>877</v>
      </c>
      <c r="F257" s="34" t="s">
        <v>34</v>
      </c>
      <c r="G257" s="34" t="s">
        <v>402</v>
      </c>
      <c r="H257" s="34" t="s">
        <v>28</v>
      </c>
      <c r="I257" s="35" t="s">
        <v>4</v>
      </c>
      <c r="J257" s="34" t="s">
        <v>1173</v>
      </c>
      <c r="K257" s="36">
        <v>50</v>
      </c>
      <c r="L257" s="30">
        <f>SUM(K257*O257)</f>
        <v>50</v>
      </c>
      <c r="M257" s="36">
        <v>20</v>
      </c>
      <c r="N257" s="30">
        <f>SUM(O257*M257)</f>
        <v>20</v>
      </c>
      <c r="O257" s="37">
        <f t="shared" si="3"/>
        <v>1</v>
      </c>
      <c r="P257" s="38" t="s">
        <v>2</v>
      </c>
      <c r="Q257" s="39">
        <v>1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</row>
    <row r="258" spans="1:25" x14ac:dyDescent="0.15">
      <c r="A258" s="34" t="s">
        <v>29</v>
      </c>
      <c r="B258" s="34" t="s">
        <v>31</v>
      </c>
      <c r="C258" s="34"/>
      <c r="D258" s="34" t="s">
        <v>878</v>
      </c>
      <c r="E258" s="34" t="s">
        <v>879</v>
      </c>
      <c r="F258" s="34" t="s">
        <v>871</v>
      </c>
      <c r="G258" s="34" t="s">
        <v>193</v>
      </c>
      <c r="H258" s="34" t="s">
        <v>28</v>
      </c>
      <c r="I258" s="35" t="s">
        <v>4</v>
      </c>
      <c r="J258" s="34" t="s">
        <v>1173</v>
      </c>
      <c r="K258" s="36">
        <v>80</v>
      </c>
      <c r="L258" s="30">
        <f>SUM(K258*O258)</f>
        <v>80</v>
      </c>
      <c r="M258" s="36">
        <v>32</v>
      </c>
      <c r="N258" s="30">
        <f>SUM(O258*M258)</f>
        <v>32</v>
      </c>
      <c r="O258" s="37">
        <f t="shared" si="3"/>
        <v>1</v>
      </c>
      <c r="P258" s="38" t="s">
        <v>2</v>
      </c>
      <c r="Q258" s="39">
        <v>1</v>
      </c>
      <c r="R258" s="39">
        <v>0</v>
      </c>
      <c r="S258" s="39">
        <v>0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</row>
    <row r="259" spans="1:25" x14ac:dyDescent="0.15">
      <c r="A259" s="34" t="s">
        <v>29</v>
      </c>
      <c r="B259" s="34" t="s">
        <v>31</v>
      </c>
      <c r="C259" s="34"/>
      <c r="D259" s="34" t="s">
        <v>878</v>
      </c>
      <c r="E259" s="34" t="s">
        <v>879</v>
      </c>
      <c r="F259" s="34" t="s">
        <v>871</v>
      </c>
      <c r="G259" s="34" t="s">
        <v>193</v>
      </c>
      <c r="H259" s="34" t="s">
        <v>28</v>
      </c>
      <c r="I259" s="35" t="s">
        <v>4</v>
      </c>
      <c r="J259" s="34" t="s">
        <v>1173</v>
      </c>
      <c r="K259" s="36">
        <v>80</v>
      </c>
      <c r="L259" s="30">
        <f>SUM(K259*O259)</f>
        <v>80</v>
      </c>
      <c r="M259" s="36">
        <v>32</v>
      </c>
      <c r="N259" s="30">
        <f>SUM(O259*M259)</f>
        <v>32</v>
      </c>
      <c r="O259" s="37">
        <f t="shared" si="3"/>
        <v>1</v>
      </c>
      <c r="P259" s="38" t="s">
        <v>2</v>
      </c>
      <c r="Q259" s="39">
        <v>1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</row>
    <row r="260" spans="1:25" x14ac:dyDescent="0.15">
      <c r="A260" s="34" t="s">
        <v>29</v>
      </c>
      <c r="B260" s="34" t="s">
        <v>31</v>
      </c>
      <c r="C260" s="34"/>
      <c r="D260" s="34" t="s">
        <v>880</v>
      </c>
      <c r="E260" s="34" t="s">
        <v>881</v>
      </c>
      <c r="F260" s="34" t="s">
        <v>871</v>
      </c>
      <c r="G260" s="34" t="s">
        <v>193</v>
      </c>
      <c r="H260" s="34" t="s">
        <v>28</v>
      </c>
      <c r="I260" s="35" t="s">
        <v>4</v>
      </c>
      <c r="J260" s="34" t="s">
        <v>1173</v>
      </c>
      <c r="K260" s="36">
        <v>120</v>
      </c>
      <c r="L260" s="30">
        <f>SUM(K260*O260)</f>
        <v>120</v>
      </c>
      <c r="M260" s="36">
        <v>48</v>
      </c>
      <c r="N260" s="30">
        <f>SUM(O260*M260)</f>
        <v>48</v>
      </c>
      <c r="O260" s="37">
        <f t="shared" si="3"/>
        <v>1</v>
      </c>
      <c r="P260" s="38" t="s">
        <v>2</v>
      </c>
      <c r="Q260" s="39">
        <v>1</v>
      </c>
      <c r="R260" s="39">
        <v>0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9">
        <v>0</v>
      </c>
      <c r="Y260" s="39">
        <v>0</v>
      </c>
    </row>
    <row r="261" spans="1:25" x14ac:dyDescent="0.15">
      <c r="A261" s="34" t="s">
        <v>29</v>
      </c>
      <c r="B261" s="34" t="s">
        <v>31</v>
      </c>
      <c r="C261" s="34"/>
      <c r="D261" s="34" t="s">
        <v>880</v>
      </c>
      <c r="E261" s="34" t="s">
        <v>881</v>
      </c>
      <c r="F261" s="34" t="s">
        <v>871</v>
      </c>
      <c r="G261" s="34" t="s">
        <v>33</v>
      </c>
      <c r="H261" s="34" t="s">
        <v>28</v>
      </c>
      <c r="I261" s="35" t="s">
        <v>4</v>
      </c>
      <c r="J261" s="34" t="s">
        <v>1173</v>
      </c>
      <c r="K261" s="36">
        <v>120</v>
      </c>
      <c r="L261" s="30">
        <f>SUM(K261*O261)</f>
        <v>120</v>
      </c>
      <c r="M261" s="36">
        <v>48</v>
      </c>
      <c r="N261" s="30">
        <f>SUM(O261*M261)</f>
        <v>48</v>
      </c>
      <c r="O261" s="37">
        <f t="shared" si="3"/>
        <v>1</v>
      </c>
      <c r="P261" s="38" t="s">
        <v>2</v>
      </c>
      <c r="Q261" s="39">
        <v>1</v>
      </c>
      <c r="R261" s="39">
        <v>0</v>
      </c>
      <c r="S261" s="39">
        <v>0</v>
      </c>
      <c r="T261" s="39">
        <v>0</v>
      </c>
      <c r="U261" s="39">
        <v>0</v>
      </c>
      <c r="V261" s="39">
        <v>0</v>
      </c>
      <c r="W261" s="39">
        <v>0</v>
      </c>
      <c r="X261" s="39">
        <v>0</v>
      </c>
      <c r="Y261" s="39">
        <v>0</v>
      </c>
    </row>
    <row r="262" spans="1:25" x14ac:dyDescent="0.15">
      <c r="A262" s="34" t="s">
        <v>29</v>
      </c>
      <c r="B262" s="34" t="s">
        <v>31</v>
      </c>
      <c r="C262" s="34"/>
      <c r="D262" s="34" t="s">
        <v>882</v>
      </c>
      <c r="E262" s="34" t="s">
        <v>883</v>
      </c>
      <c r="F262" s="34" t="s">
        <v>666</v>
      </c>
      <c r="G262" s="34" t="s">
        <v>33</v>
      </c>
      <c r="H262" s="34" t="s">
        <v>28</v>
      </c>
      <c r="I262" s="35" t="s">
        <v>4</v>
      </c>
      <c r="J262" s="34" t="s">
        <v>1173</v>
      </c>
      <c r="K262" s="36">
        <v>60</v>
      </c>
      <c r="L262" s="30">
        <f>SUM(K262*O262)</f>
        <v>60</v>
      </c>
      <c r="M262" s="36">
        <v>24</v>
      </c>
      <c r="N262" s="30">
        <f>SUM(O262*M262)</f>
        <v>24</v>
      </c>
      <c r="O262" s="37">
        <f t="shared" ref="O262:O325" si="4">SUM(Q262:Y262)</f>
        <v>1</v>
      </c>
      <c r="P262" s="38" t="s">
        <v>2</v>
      </c>
      <c r="Q262" s="39">
        <v>1</v>
      </c>
      <c r="R262" s="39">
        <v>0</v>
      </c>
      <c r="S262" s="39">
        <v>0</v>
      </c>
      <c r="T262" s="39">
        <v>0</v>
      </c>
      <c r="U262" s="39">
        <v>0</v>
      </c>
      <c r="V262" s="39">
        <v>0</v>
      </c>
      <c r="W262" s="39">
        <v>0</v>
      </c>
      <c r="X262" s="39">
        <v>0</v>
      </c>
      <c r="Y262" s="39">
        <v>0</v>
      </c>
    </row>
    <row r="263" spans="1:25" x14ac:dyDescent="0.15">
      <c r="A263" s="34" t="s">
        <v>29</v>
      </c>
      <c r="B263" s="34" t="s">
        <v>31</v>
      </c>
      <c r="C263" s="34"/>
      <c r="D263" s="34" t="s">
        <v>882</v>
      </c>
      <c r="E263" s="34" t="s">
        <v>883</v>
      </c>
      <c r="F263" s="34" t="s">
        <v>666</v>
      </c>
      <c r="G263" s="34" t="s">
        <v>33</v>
      </c>
      <c r="H263" s="34" t="s">
        <v>28</v>
      </c>
      <c r="I263" s="35" t="s">
        <v>4</v>
      </c>
      <c r="J263" s="34" t="s">
        <v>1173</v>
      </c>
      <c r="K263" s="36">
        <v>60</v>
      </c>
      <c r="L263" s="30">
        <f>SUM(K263*O263)</f>
        <v>60</v>
      </c>
      <c r="M263" s="36">
        <v>24</v>
      </c>
      <c r="N263" s="30">
        <f>SUM(O263*M263)</f>
        <v>24</v>
      </c>
      <c r="O263" s="37">
        <f t="shared" si="4"/>
        <v>1</v>
      </c>
      <c r="P263" s="38" t="s">
        <v>2</v>
      </c>
      <c r="Q263" s="39">
        <v>1</v>
      </c>
      <c r="R263" s="39">
        <v>0</v>
      </c>
      <c r="S263" s="39">
        <v>0</v>
      </c>
      <c r="T263" s="39">
        <v>0</v>
      </c>
      <c r="U263" s="39">
        <v>0</v>
      </c>
      <c r="V263" s="39">
        <v>0</v>
      </c>
      <c r="W263" s="39">
        <v>0</v>
      </c>
      <c r="X263" s="39">
        <v>0</v>
      </c>
      <c r="Y263" s="39">
        <v>0</v>
      </c>
    </row>
    <row r="264" spans="1:25" x14ac:dyDescent="0.15">
      <c r="A264" s="34" t="s">
        <v>29</v>
      </c>
      <c r="B264" s="34" t="s">
        <v>31</v>
      </c>
      <c r="C264" s="34"/>
      <c r="D264" s="34" t="s">
        <v>884</v>
      </c>
      <c r="E264" s="34" t="s">
        <v>885</v>
      </c>
      <c r="F264" s="34" t="s">
        <v>34</v>
      </c>
      <c r="G264" s="34" t="s">
        <v>33</v>
      </c>
      <c r="H264" s="34" t="s">
        <v>28</v>
      </c>
      <c r="I264" s="35" t="s">
        <v>4</v>
      </c>
      <c r="J264" s="34" t="s">
        <v>1173</v>
      </c>
      <c r="K264" s="36">
        <v>150</v>
      </c>
      <c r="L264" s="30">
        <f>SUM(K264*O264)</f>
        <v>150</v>
      </c>
      <c r="M264" s="36">
        <v>60</v>
      </c>
      <c r="N264" s="30">
        <f>SUM(O264*M264)</f>
        <v>60</v>
      </c>
      <c r="O264" s="37">
        <f t="shared" si="4"/>
        <v>1</v>
      </c>
      <c r="P264" s="38" t="s">
        <v>2</v>
      </c>
      <c r="Q264" s="39">
        <v>1</v>
      </c>
      <c r="R264" s="39">
        <v>0</v>
      </c>
      <c r="S264" s="39">
        <v>0</v>
      </c>
      <c r="T264" s="39">
        <v>0</v>
      </c>
      <c r="U264" s="39">
        <v>0</v>
      </c>
      <c r="V264" s="39">
        <v>0</v>
      </c>
      <c r="W264" s="39">
        <v>0</v>
      </c>
      <c r="X264" s="39">
        <v>0</v>
      </c>
      <c r="Y264" s="39">
        <v>0</v>
      </c>
    </row>
    <row r="265" spans="1:25" x14ac:dyDescent="0.15">
      <c r="A265" s="34" t="s">
        <v>29</v>
      </c>
      <c r="B265" s="34" t="s">
        <v>31</v>
      </c>
      <c r="C265" s="34"/>
      <c r="D265" s="34" t="s">
        <v>886</v>
      </c>
      <c r="E265" s="34" t="s">
        <v>887</v>
      </c>
      <c r="F265" s="34" t="s">
        <v>191</v>
      </c>
      <c r="G265" s="34" t="s">
        <v>373</v>
      </c>
      <c r="H265" s="34" t="s">
        <v>28</v>
      </c>
      <c r="I265" s="35" t="s">
        <v>4</v>
      </c>
      <c r="J265" s="34" t="s">
        <v>1173</v>
      </c>
      <c r="K265" s="36">
        <v>85</v>
      </c>
      <c r="L265" s="30">
        <f>SUM(K265*O265)</f>
        <v>85</v>
      </c>
      <c r="M265" s="36">
        <v>34</v>
      </c>
      <c r="N265" s="30">
        <f>SUM(O265*M265)</f>
        <v>34</v>
      </c>
      <c r="O265" s="37">
        <f t="shared" si="4"/>
        <v>1</v>
      </c>
      <c r="P265" s="38" t="s">
        <v>2</v>
      </c>
      <c r="Q265" s="39">
        <v>1</v>
      </c>
      <c r="R265" s="39">
        <v>0</v>
      </c>
      <c r="S265" s="39">
        <v>0</v>
      </c>
      <c r="T265" s="39">
        <v>0</v>
      </c>
      <c r="U265" s="39">
        <v>0</v>
      </c>
      <c r="V265" s="39">
        <v>0</v>
      </c>
      <c r="W265" s="39">
        <v>0</v>
      </c>
      <c r="X265" s="39">
        <v>0</v>
      </c>
      <c r="Y265" s="39">
        <v>0</v>
      </c>
    </row>
    <row r="266" spans="1:25" x14ac:dyDescent="0.15">
      <c r="A266" s="34" t="s">
        <v>29</v>
      </c>
      <c r="B266" s="34" t="s">
        <v>31</v>
      </c>
      <c r="C266" s="34"/>
      <c r="D266" s="34" t="s">
        <v>893</v>
      </c>
      <c r="E266" s="34" t="s">
        <v>894</v>
      </c>
      <c r="F266" s="34" t="s">
        <v>892</v>
      </c>
      <c r="G266" s="34" t="s">
        <v>33</v>
      </c>
      <c r="H266" s="34" t="s">
        <v>28</v>
      </c>
      <c r="I266" s="35" t="s">
        <v>4</v>
      </c>
      <c r="J266" s="34" t="s">
        <v>1173</v>
      </c>
      <c r="K266" s="36">
        <v>130</v>
      </c>
      <c r="L266" s="30">
        <f>SUM(K266*O266)</f>
        <v>130</v>
      </c>
      <c r="M266" s="36">
        <v>52</v>
      </c>
      <c r="N266" s="30">
        <f>SUM(O266*M266)</f>
        <v>52</v>
      </c>
      <c r="O266" s="37">
        <f t="shared" si="4"/>
        <v>1</v>
      </c>
      <c r="P266" s="38" t="s">
        <v>2</v>
      </c>
      <c r="Q266" s="39">
        <v>1</v>
      </c>
      <c r="R266" s="39">
        <v>0</v>
      </c>
      <c r="S266" s="39">
        <v>0</v>
      </c>
      <c r="T266" s="39">
        <v>0</v>
      </c>
      <c r="U266" s="39">
        <v>0</v>
      </c>
      <c r="V266" s="39">
        <v>0</v>
      </c>
      <c r="W266" s="39">
        <v>0</v>
      </c>
      <c r="X266" s="39">
        <v>0</v>
      </c>
      <c r="Y266" s="39">
        <v>0</v>
      </c>
    </row>
    <row r="267" spans="1:25" x14ac:dyDescent="0.15">
      <c r="A267" s="34" t="s">
        <v>29</v>
      </c>
      <c r="B267" s="34" t="s">
        <v>31</v>
      </c>
      <c r="C267" s="34"/>
      <c r="D267" s="34" t="s">
        <v>895</v>
      </c>
      <c r="E267" s="34" t="s">
        <v>896</v>
      </c>
      <c r="F267" s="34" t="s">
        <v>892</v>
      </c>
      <c r="G267" s="34" t="s">
        <v>67</v>
      </c>
      <c r="H267" s="34" t="s">
        <v>28</v>
      </c>
      <c r="I267" s="35" t="s">
        <v>4</v>
      </c>
      <c r="J267" s="34" t="s">
        <v>1173</v>
      </c>
      <c r="K267" s="36">
        <v>100</v>
      </c>
      <c r="L267" s="30">
        <f>SUM(K267*O267)</f>
        <v>100</v>
      </c>
      <c r="M267" s="36">
        <v>40</v>
      </c>
      <c r="N267" s="30">
        <f>SUM(O267*M267)</f>
        <v>40</v>
      </c>
      <c r="O267" s="37">
        <f t="shared" si="4"/>
        <v>1</v>
      </c>
      <c r="P267" s="38" t="s">
        <v>2</v>
      </c>
      <c r="Q267" s="39">
        <v>1</v>
      </c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</row>
    <row r="268" spans="1:25" x14ac:dyDescent="0.15">
      <c r="A268" s="34" t="s">
        <v>29</v>
      </c>
      <c r="B268" s="34" t="s">
        <v>31</v>
      </c>
      <c r="C268" s="34"/>
      <c r="D268" s="34" t="s">
        <v>895</v>
      </c>
      <c r="E268" s="34" t="s">
        <v>896</v>
      </c>
      <c r="F268" s="34" t="s">
        <v>892</v>
      </c>
      <c r="G268" s="34" t="s">
        <v>33</v>
      </c>
      <c r="H268" s="34" t="s">
        <v>28</v>
      </c>
      <c r="I268" s="35" t="s">
        <v>4</v>
      </c>
      <c r="J268" s="34" t="s">
        <v>1173</v>
      </c>
      <c r="K268" s="36">
        <v>100</v>
      </c>
      <c r="L268" s="30">
        <f>SUM(K268*O268)</f>
        <v>100</v>
      </c>
      <c r="M268" s="36">
        <v>40</v>
      </c>
      <c r="N268" s="30">
        <f>SUM(O268*M268)</f>
        <v>40</v>
      </c>
      <c r="O268" s="37">
        <f t="shared" si="4"/>
        <v>1</v>
      </c>
      <c r="P268" s="38" t="s">
        <v>2</v>
      </c>
      <c r="Q268" s="39">
        <v>1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</row>
    <row r="269" spans="1:25" x14ac:dyDescent="0.15">
      <c r="A269" s="34" t="s">
        <v>29</v>
      </c>
      <c r="B269" s="34" t="s">
        <v>31</v>
      </c>
      <c r="C269" s="34"/>
      <c r="D269" s="34" t="s">
        <v>897</v>
      </c>
      <c r="E269" s="34" t="s">
        <v>898</v>
      </c>
      <c r="F269" s="34" t="s">
        <v>65</v>
      </c>
      <c r="G269" s="34" t="s">
        <v>676</v>
      </c>
      <c r="H269" s="34" t="s">
        <v>28</v>
      </c>
      <c r="I269" s="35" t="s">
        <v>4</v>
      </c>
      <c r="J269" s="34" t="s">
        <v>1173</v>
      </c>
      <c r="K269" s="36">
        <v>65</v>
      </c>
      <c r="L269" s="30">
        <f>SUM(K269*O269)</f>
        <v>65</v>
      </c>
      <c r="M269" s="36">
        <v>26</v>
      </c>
      <c r="N269" s="30">
        <f>SUM(O269*M269)</f>
        <v>26</v>
      </c>
      <c r="O269" s="37">
        <f t="shared" si="4"/>
        <v>1</v>
      </c>
      <c r="P269" s="38" t="s">
        <v>2</v>
      </c>
      <c r="Q269" s="39">
        <v>1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</row>
    <row r="270" spans="1:25" x14ac:dyDescent="0.15">
      <c r="A270" s="34" t="s">
        <v>29</v>
      </c>
      <c r="B270" s="34" t="s">
        <v>31</v>
      </c>
      <c r="C270" s="34"/>
      <c r="D270" s="34" t="s">
        <v>902</v>
      </c>
      <c r="E270" s="34" t="s">
        <v>903</v>
      </c>
      <c r="F270" s="34" t="s">
        <v>208</v>
      </c>
      <c r="G270" s="34" t="s">
        <v>33</v>
      </c>
      <c r="H270" s="34" t="s">
        <v>28</v>
      </c>
      <c r="I270" s="35" t="s">
        <v>4</v>
      </c>
      <c r="J270" s="34" t="s">
        <v>1173</v>
      </c>
      <c r="K270" s="36">
        <v>200</v>
      </c>
      <c r="L270" s="30">
        <f>SUM(K270*O270)</f>
        <v>200</v>
      </c>
      <c r="M270" s="36">
        <v>80</v>
      </c>
      <c r="N270" s="30">
        <f>SUM(O270*M270)</f>
        <v>80</v>
      </c>
      <c r="O270" s="37">
        <f t="shared" si="4"/>
        <v>1</v>
      </c>
      <c r="P270" s="38" t="s">
        <v>2</v>
      </c>
      <c r="Q270" s="39">
        <v>1</v>
      </c>
      <c r="R270" s="39">
        <v>0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9">
        <v>0</v>
      </c>
      <c r="Y270" s="39">
        <v>0</v>
      </c>
    </row>
    <row r="271" spans="1:25" x14ac:dyDescent="0.15">
      <c r="A271" s="34" t="s">
        <v>29</v>
      </c>
      <c r="B271" s="34" t="s">
        <v>31</v>
      </c>
      <c r="C271" s="34"/>
      <c r="D271" s="34" t="s">
        <v>904</v>
      </c>
      <c r="E271" s="34" t="s">
        <v>905</v>
      </c>
      <c r="F271" s="34" t="s">
        <v>205</v>
      </c>
      <c r="G271" s="34" t="s">
        <v>899</v>
      </c>
      <c r="H271" s="34" t="s">
        <v>28</v>
      </c>
      <c r="I271" s="35" t="s">
        <v>4</v>
      </c>
      <c r="J271" s="34" t="s">
        <v>1173</v>
      </c>
      <c r="K271" s="36">
        <v>160</v>
      </c>
      <c r="L271" s="30">
        <f>SUM(K271*O271)</f>
        <v>160</v>
      </c>
      <c r="M271" s="36">
        <v>64</v>
      </c>
      <c r="N271" s="30">
        <f>SUM(O271*M271)</f>
        <v>64</v>
      </c>
      <c r="O271" s="37">
        <f t="shared" si="4"/>
        <v>1</v>
      </c>
      <c r="P271" s="38" t="s">
        <v>2</v>
      </c>
      <c r="Q271" s="39">
        <v>1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</row>
    <row r="272" spans="1:25" x14ac:dyDescent="0.15">
      <c r="A272" s="34" t="s">
        <v>29</v>
      </c>
      <c r="B272" s="34" t="s">
        <v>31</v>
      </c>
      <c r="C272" s="34"/>
      <c r="D272" s="34" t="s">
        <v>906</v>
      </c>
      <c r="E272" s="34" t="s">
        <v>907</v>
      </c>
      <c r="F272" s="34" t="s">
        <v>205</v>
      </c>
      <c r="G272" s="34" t="s">
        <v>73</v>
      </c>
      <c r="H272" s="34" t="s">
        <v>28</v>
      </c>
      <c r="I272" s="35" t="s">
        <v>4</v>
      </c>
      <c r="J272" s="34" t="s">
        <v>1173</v>
      </c>
      <c r="K272" s="36">
        <v>70</v>
      </c>
      <c r="L272" s="30">
        <f>SUM(K272*O272)</f>
        <v>70</v>
      </c>
      <c r="M272" s="36">
        <v>28</v>
      </c>
      <c r="N272" s="30">
        <f>SUM(O272*M272)</f>
        <v>28</v>
      </c>
      <c r="O272" s="37">
        <f t="shared" si="4"/>
        <v>1</v>
      </c>
      <c r="P272" s="38" t="s">
        <v>2</v>
      </c>
      <c r="Q272" s="39">
        <v>1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</row>
    <row r="273" spans="1:25" x14ac:dyDescent="0.15">
      <c r="A273" s="34" t="s">
        <v>29</v>
      </c>
      <c r="B273" s="34" t="s">
        <v>31</v>
      </c>
      <c r="C273" s="34"/>
      <c r="D273" s="34" t="s">
        <v>906</v>
      </c>
      <c r="E273" s="34" t="s">
        <v>907</v>
      </c>
      <c r="F273" s="34" t="s">
        <v>205</v>
      </c>
      <c r="G273" s="34" t="s">
        <v>899</v>
      </c>
      <c r="H273" s="34" t="s">
        <v>28</v>
      </c>
      <c r="I273" s="35" t="s">
        <v>4</v>
      </c>
      <c r="J273" s="34" t="s">
        <v>1173</v>
      </c>
      <c r="K273" s="36">
        <v>70</v>
      </c>
      <c r="L273" s="30">
        <f>SUM(K273*O273)</f>
        <v>70</v>
      </c>
      <c r="M273" s="36">
        <v>28</v>
      </c>
      <c r="N273" s="30">
        <f>SUM(O273*M273)</f>
        <v>28</v>
      </c>
      <c r="O273" s="37">
        <f t="shared" si="4"/>
        <v>1</v>
      </c>
      <c r="P273" s="38" t="s">
        <v>2</v>
      </c>
      <c r="Q273" s="39">
        <v>1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</row>
    <row r="274" spans="1:25" x14ac:dyDescent="0.15">
      <c r="A274" s="34" t="s">
        <v>29</v>
      </c>
      <c r="B274" s="34" t="s">
        <v>31</v>
      </c>
      <c r="C274" s="34"/>
      <c r="D274" s="34" t="s">
        <v>772</v>
      </c>
      <c r="E274" s="34" t="s">
        <v>773</v>
      </c>
      <c r="F274" s="34" t="s">
        <v>908</v>
      </c>
      <c r="G274" s="34" t="s">
        <v>909</v>
      </c>
      <c r="H274" s="34" t="s">
        <v>28</v>
      </c>
      <c r="I274" s="35" t="s">
        <v>4</v>
      </c>
      <c r="J274" s="34" t="s">
        <v>1173</v>
      </c>
      <c r="K274" s="36">
        <v>115</v>
      </c>
      <c r="L274" s="30">
        <f>SUM(K274*O274)</f>
        <v>115</v>
      </c>
      <c r="M274" s="36">
        <v>46</v>
      </c>
      <c r="N274" s="30">
        <f>SUM(O274*M274)</f>
        <v>46</v>
      </c>
      <c r="O274" s="37">
        <f t="shared" si="4"/>
        <v>1</v>
      </c>
      <c r="P274" s="38" t="s">
        <v>2</v>
      </c>
      <c r="Q274" s="39">
        <v>1</v>
      </c>
      <c r="R274" s="39">
        <v>0</v>
      </c>
      <c r="S274" s="39">
        <v>0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</row>
    <row r="275" spans="1:25" x14ac:dyDescent="0.15">
      <c r="A275" s="34" t="s">
        <v>29</v>
      </c>
      <c r="B275" s="34" t="s">
        <v>31</v>
      </c>
      <c r="C275" s="34"/>
      <c r="D275" s="34" t="s">
        <v>779</v>
      </c>
      <c r="E275" s="34" t="s">
        <v>780</v>
      </c>
      <c r="F275" s="34" t="s">
        <v>313</v>
      </c>
      <c r="G275" s="34" t="s">
        <v>891</v>
      </c>
      <c r="H275" s="34" t="s">
        <v>28</v>
      </c>
      <c r="I275" s="35" t="s">
        <v>4</v>
      </c>
      <c r="J275" s="34" t="s">
        <v>1173</v>
      </c>
      <c r="K275" s="36">
        <v>60</v>
      </c>
      <c r="L275" s="30">
        <f>SUM(K275*O275)</f>
        <v>60</v>
      </c>
      <c r="M275" s="36">
        <v>24</v>
      </c>
      <c r="N275" s="30">
        <f>SUM(O275*M275)</f>
        <v>24</v>
      </c>
      <c r="O275" s="37">
        <f t="shared" si="4"/>
        <v>1</v>
      </c>
      <c r="P275" s="38" t="s">
        <v>2</v>
      </c>
      <c r="Q275" s="39">
        <v>1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</row>
    <row r="276" spans="1:25" x14ac:dyDescent="0.15">
      <c r="A276" s="34" t="s">
        <v>29</v>
      </c>
      <c r="B276" s="34" t="s">
        <v>31</v>
      </c>
      <c r="C276" s="34"/>
      <c r="D276" s="34" t="s">
        <v>782</v>
      </c>
      <c r="E276" s="34" t="s">
        <v>783</v>
      </c>
      <c r="F276" s="34" t="s">
        <v>313</v>
      </c>
      <c r="G276" s="34" t="s">
        <v>910</v>
      </c>
      <c r="H276" s="34" t="s">
        <v>28</v>
      </c>
      <c r="I276" s="35" t="s">
        <v>4</v>
      </c>
      <c r="J276" s="34" t="s">
        <v>1173</v>
      </c>
      <c r="K276" s="36">
        <v>60</v>
      </c>
      <c r="L276" s="30">
        <f>SUM(K276*O276)</f>
        <v>60</v>
      </c>
      <c r="M276" s="36">
        <v>24</v>
      </c>
      <c r="N276" s="30">
        <f>SUM(O276*M276)</f>
        <v>24</v>
      </c>
      <c r="O276" s="37">
        <f t="shared" si="4"/>
        <v>1</v>
      </c>
      <c r="P276" s="38" t="s">
        <v>2</v>
      </c>
      <c r="Q276" s="39">
        <v>1</v>
      </c>
      <c r="R276" s="39">
        <v>0</v>
      </c>
      <c r="S276" s="39">
        <v>0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</row>
    <row r="277" spans="1:25" x14ac:dyDescent="0.15">
      <c r="A277" s="34" t="s">
        <v>29</v>
      </c>
      <c r="B277" s="34" t="s">
        <v>31</v>
      </c>
      <c r="C277" s="34"/>
      <c r="D277" s="34" t="s">
        <v>915</v>
      </c>
      <c r="E277" s="34" t="s">
        <v>916</v>
      </c>
      <c r="F277" s="34" t="s">
        <v>403</v>
      </c>
      <c r="G277" s="34" t="s">
        <v>917</v>
      </c>
      <c r="H277" s="34" t="s">
        <v>28</v>
      </c>
      <c r="I277" s="35" t="s">
        <v>4</v>
      </c>
      <c r="J277" s="34" t="s">
        <v>1173</v>
      </c>
      <c r="K277" s="36">
        <v>150</v>
      </c>
      <c r="L277" s="30">
        <f>SUM(K277*O277)</f>
        <v>150</v>
      </c>
      <c r="M277" s="36">
        <v>60</v>
      </c>
      <c r="N277" s="30">
        <f>SUM(O277*M277)</f>
        <v>60</v>
      </c>
      <c r="O277" s="37">
        <f t="shared" si="4"/>
        <v>1</v>
      </c>
      <c r="P277" s="38" t="s">
        <v>2</v>
      </c>
      <c r="Q277" s="39">
        <v>1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</row>
    <row r="278" spans="1:25" x14ac:dyDescent="0.15">
      <c r="A278" s="34" t="s">
        <v>29</v>
      </c>
      <c r="B278" s="34" t="s">
        <v>31</v>
      </c>
      <c r="C278" s="34"/>
      <c r="D278" s="34" t="s">
        <v>918</v>
      </c>
      <c r="E278" s="34" t="s">
        <v>919</v>
      </c>
      <c r="F278" s="34" t="s">
        <v>740</v>
      </c>
      <c r="G278" s="34" t="s">
        <v>920</v>
      </c>
      <c r="H278" s="34" t="s">
        <v>28</v>
      </c>
      <c r="I278" s="35" t="s">
        <v>4</v>
      </c>
      <c r="J278" s="34" t="s">
        <v>1173</v>
      </c>
      <c r="K278" s="36">
        <v>70</v>
      </c>
      <c r="L278" s="30">
        <f>SUM(K278*O278)</f>
        <v>70</v>
      </c>
      <c r="M278" s="36">
        <v>28</v>
      </c>
      <c r="N278" s="30">
        <f>SUM(O278*M278)</f>
        <v>28</v>
      </c>
      <c r="O278" s="37">
        <f t="shared" si="4"/>
        <v>1</v>
      </c>
      <c r="P278" s="38" t="s">
        <v>2</v>
      </c>
      <c r="Q278" s="39">
        <v>1</v>
      </c>
      <c r="R278" s="39">
        <v>0</v>
      </c>
      <c r="S278" s="39">
        <v>0</v>
      </c>
      <c r="T278" s="39">
        <v>0</v>
      </c>
      <c r="U278" s="39">
        <v>0</v>
      </c>
      <c r="V278" s="39">
        <v>0</v>
      </c>
      <c r="W278" s="39">
        <v>0</v>
      </c>
      <c r="X278" s="39">
        <v>0</v>
      </c>
      <c r="Y278" s="39">
        <v>0</v>
      </c>
    </row>
    <row r="279" spans="1:25" x14ac:dyDescent="0.15">
      <c r="A279" s="34" t="s">
        <v>29</v>
      </c>
      <c r="B279" s="34" t="s">
        <v>31</v>
      </c>
      <c r="C279" s="34"/>
      <c r="D279" s="34" t="s">
        <v>922</v>
      </c>
      <c r="E279" s="34" t="s">
        <v>923</v>
      </c>
      <c r="F279" s="34" t="s">
        <v>921</v>
      </c>
      <c r="G279" s="34" t="s">
        <v>924</v>
      </c>
      <c r="H279" s="34" t="s">
        <v>28</v>
      </c>
      <c r="I279" s="35" t="s">
        <v>4</v>
      </c>
      <c r="J279" s="34" t="s">
        <v>1173</v>
      </c>
      <c r="K279" s="36">
        <v>80</v>
      </c>
      <c r="L279" s="30">
        <f>SUM(K279*O279)</f>
        <v>80</v>
      </c>
      <c r="M279" s="36">
        <v>32</v>
      </c>
      <c r="N279" s="30">
        <f>SUM(O279*M279)</f>
        <v>32</v>
      </c>
      <c r="O279" s="37">
        <f t="shared" si="4"/>
        <v>1</v>
      </c>
      <c r="P279" s="38" t="s">
        <v>2</v>
      </c>
      <c r="Q279" s="39">
        <v>1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0</v>
      </c>
    </row>
    <row r="280" spans="1:25" x14ac:dyDescent="0.15">
      <c r="A280" s="34" t="s">
        <v>29</v>
      </c>
      <c r="B280" s="34" t="s">
        <v>31</v>
      </c>
      <c r="C280" s="34"/>
      <c r="D280" s="34" t="s">
        <v>922</v>
      </c>
      <c r="E280" s="34" t="s">
        <v>923</v>
      </c>
      <c r="F280" s="34" t="s">
        <v>921</v>
      </c>
      <c r="G280" s="34" t="s">
        <v>314</v>
      </c>
      <c r="H280" s="34" t="s">
        <v>28</v>
      </c>
      <c r="I280" s="35" t="s">
        <v>4</v>
      </c>
      <c r="J280" s="34" t="s">
        <v>1173</v>
      </c>
      <c r="K280" s="36">
        <v>80</v>
      </c>
      <c r="L280" s="30">
        <f>SUM(K280*O280)</f>
        <v>80</v>
      </c>
      <c r="M280" s="36">
        <v>32</v>
      </c>
      <c r="N280" s="30">
        <f>SUM(O280*M280)</f>
        <v>32</v>
      </c>
      <c r="O280" s="37">
        <f t="shared" si="4"/>
        <v>1</v>
      </c>
      <c r="P280" s="38" t="s">
        <v>2</v>
      </c>
      <c r="Q280" s="39">
        <v>1</v>
      </c>
      <c r="R280" s="39">
        <v>0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</row>
    <row r="281" spans="1:25" s="46" customFormat="1" x14ac:dyDescent="0.15">
      <c r="A281" s="34" t="s">
        <v>29</v>
      </c>
      <c r="B281" s="34" t="s">
        <v>31</v>
      </c>
      <c r="C281" s="34"/>
      <c r="D281" s="34" t="s">
        <v>922</v>
      </c>
      <c r="E281" s="34" t="s">
        <v>923</v>
      </c>
      <c r="F281" s="34" t="s">
        <v>921</v>
      </c>
      <c r="G281" s="34" t="s">
        <v>314</v>
      </c>
      <c r="H281" s="34" t="s">
        <v>28</v>
      </c>
      <c r="I281" s="35" t="s">
        <v>4</v>
      </c>
      <c r="J281" s="34" t="s">
        <v>1173</v>
      </c>
      <c r="K281" s="36">
        <v>80</v>
      </c>
      <c r="L281" s="30">
        <f>SUM(K281*O281)</f>
        <v>80</v>
      </c>
      <c r="M281" s="36">
        <v>32</v>
      </c>
      <c r="N281" s="30">
        <f>SUM(O281*M281)</f>
        <v>32</v>
      </c>
      <c r="O281" s="37">
        <f t="shared" si="4"/>
        <v>1</v>
      </c>
      <c r="P281" s="38" t="s">
        <v>2</v>
      </c>
      <c r="Q281" s="39">
        <v>1</v>
      </c>
      <c r="R281" s="39">
        <v>0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0</v>
      </c>
      <c r="Y281" s="39">
        <v>0</v>
      </c>
    </row>
    <row r="282" spans="1:25" s="46" customFormat="1" x14ac:dyDescent="0.15">
      <c r="A282" s="34" t="s">
        <v>29</v>
      </c>
      <c r="B282" s="34" t="s">
        <v>31</v>
      </c>
      <c r="C282" s="34"/>
      <c r="D282" s="34" t="s">
        <v>927</v>
      </c>
      <c r="E282" s="34" t="s">
        <v>928</v>
      </c>
      <c r="F282" s="34" t="s">
        <v>34</v>
      </c>
      <c r="G282" s="34" t="s">
        <v>929</v>
      </c>
      <c r="H282" s="34" t="s">
        <v>28</v>
      </c>
      <c r="I282" s="35" t="s">
        <v>4</v>
      </c>
      <c r="J282" s="34" t="s">
        <v>1173</v>
      </c>
      <c r="K282" s="36">
        <v>150</v>
      </c>
      <c r="L282" s="30">
        <f>SUM(K282*O282)</f>
        <v>150</v>
      </c>
      <c r="M282" s="36">
        <v>60</v>
      </c>
      <c r="N282" s="30">
        <f>SUM(O282*M282)</f>
        <v>60</v>
      </c>
      <c r="O282" s="37">
        <f t="shared" si="4"/>
        <v>1</v>
      </c>
      <c r="P282" s="38" t="s"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9">
        <v>1</v>
      </c>
      <c r="Y282" s="39">
        <v>0</v>
      </c>
    </row>
    <row r="283" spans="1:25" s="46" customFormat="1" x14ac:dyDescent="0.15">
      <c r="A283" s="34" t="s">
        <v>29</v>
      </c>
      <c r="B283" s="34" t="s">
        <v>31</v>
      </c>
      <c r="C283" s="34"/>
      <c r="D283" s="34" t="s">
        <v>927</v>
      </c>
      <c r="E283" s="34" t="s">
        <v>928</v>
      </c>
      <c r="F283" s="34" t="s">
        <v>34</v>
      </c>
      <c r="G283" s="34" t="s">
        <v>930</v>
      </c>
      <c r="H283" s="34" t="s">
        <v>28</v>
      </c>
      <c r="I283" s="35" t="s">
        <v>4</v>
      </c>
      <c r="J283" s="34" t="s">
        <v>1173</v>
      </c>
      <c r="K283" s="36">
        <v>150</v>
      </c>
      <c r="L283" s="30">
        <f>SUM(K283*O283)</f>
        <v>150</v>
      </c>
      <c r="M283" s="36">
        <v>60</v>
      </c>
      <c r="N283" s="30">
        <f>SUM(O283*M283)</f>
        <v>60</v>
      </c>
      <c r="O283" s="37">
        <f t="shared" si="4"/>
        <v>1</v>
      </c>
      <c r="P283" s="38" t="s"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v>0</v>
      </c>
      <c r="V283" s="39">
        <v>1</v>
      </c>
      <c r="W283" s="39">
        <v>0</v>
      </c>
      <c r="X283" s="39">
        <v>0</v>
      </c>
      <c r="Y283" s="39">
        <v>0</v>
      </c>
    </row>
    <row r="284" spans="1:25" s="46" customFormat="1" x14ac:dyDescent="0.15">
      <c r="A284" s="34" t="s">
        <v>29</v>
      </c>
      <c r="B284" s="34" t="s">
        <v>31</v>
      </c>
      <c r="C284" s="34"/>
      <c r="D284" s="34" t="s">
        <v>772</v>
      </c>
      <c r="E284" s="34" t="s">
        <v>804</v>
      </c>
      <c r="F284" s="34" t="s">
        <v>42</v>
      </c>
      <c r="G284" s="34" t="s">
        <v>931</v>
      </c>
      <c r="H284" s="34" t="s">
        <v>28</v>
      </c>
      <c r="I284" s="35" t="s">
        <v>4</v>
      </c>
      <c r="J284" s="34" t="s">
        <v>1173</v>
      </c>
      <c r="K284" s="36">
        <v>120</v>
      </c>
      <c r="L284" s="30">
        <f>SUM(K284*O284)</f>
        <v>120</v>
      </c>
      <c r="M284" s="36">
        <v>48</v>
      </c>
      <c r="N284" s="30">
        <f>SUM(O284*M284)</f>
        <v>48</v>
      </c>
      <c r="O284" s="37">
        <f t="shared" si="4"/>
        <v>1</v>
      </c>
      <c r="P284" s="38" t="s">
        <v>2</v>
      </c>
      <c r="Q284" s="39">
        <v>1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</row>
    <row r="285" spans="1:25" s="46" customFormat="1" x14ac:dyDescent="0.15">
      <c r="A285" s="34" t="s">
        <v>29</v>
      </c>
      <c r="B285" s="34" t="s">
        <v>31</v>
      </c>
      <c r="C285" s="34"/>
      <c r="D285" s="34" t="s">
        <v>775</v>
      </c>
      <c r="E285" s="34" t="s">
        <v>806</v>
      </c>
      <c r="F285" s="34" t="s">
        <v>42</v>
      </c>
      <c r="G285" s="34" t="s">
        <v>931</v>
      </c>
      <c r="H285" s="34" t="s">
        <v>28</v>
      </c>
      <c r="I285" s="35" t="s">
        <v>4</v>
      </c>
      <c r="J285" s="34" t="s">
        <v>1173</v>
      </c>
      <c r="K285" s="36">
        <v>130</v>
      </c>
      <c r="L285" s="30">
        <f>SUM(K285*O285)</f>
        <v>130</v>
      </c>
      <c r="M285" s="36">
        <v>52</v>
      </c>
      <c r="N285" s="30">
        <f>SUM(O285*M285)</f>
        <v>52</v>
      </c>
      <c r="O285" s="37">
        <f t="shared" si="4"/>
        <v>1</v>
      </c>
      <c r="P285" s="38" t="s">
        <v>2</v>
      </c>
      <c r="Q285" s="39">
        <v>1</v>
      </c>
      <c r="R285" s="39">
        <v>0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</row>
    <row r="286" spans="1:25" x14ac:dyDescent="0.15">
      <c r="A286" s="34" t="s">
        <v>29</v>
      </c>
      <c r="B286" s="34" t="s">
        <v>31</v>
      </c>
      <c r="C286" s="34"/>
      <c r="D286" s="34" t="s">
        <v>775</v>
      </c>
      <c r="E286" s="34" t="s">
        <v>806</v>
      </c>
      <c r="F286" s="34" t="s">
        <v>42</v>
      </c>
      <c r="G286" s="34" t="s">
        <v>932</v>
      </c>
      <c r="H286" s="34" t="s">
        <v>28</v>
      </c>
      <c r="I286" s="35" t="s">
        <v>4</v>
      </c>
      <c r="J286" s="34" t="s">
        <v>1173</v>
      </c>
      <c r="K286" s="36">
        <v>130</v>
      </c>
      <c r="L286" s="30">
        <f>SUM(K286*O286)</f>
        <v>130</v>
      </c>
      <c r="M286" s="36">
        <v>52</v>
      </c>
      <c r="N286" s="30">
        <f>SUM(O286*M286)</f>
        <v>52</v>
      </c>
      <c r="O286" s="37">
        <f t="shared" si="4"/>
        <v>1</v>
      </c>
      <c r="P286" s="38" t="s">
        <v>2</v>
      </c>
      <c r="Q286" s="39">
        <v>1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</row>
    <row r="287" spans="1:25" x14ac:dyDescent="0.15">
      <c r="A287" s="34" t="s">
        <v>29</v>
      </c>
      <c r="B287" s="34" t="s">
        <v>31</v>
      </c>
      <c r="C287" s="34"/>
      <c r="D287" s="34" t="s">
        <v>775</v>
      </c>
      <c r="E287" s="34" t="s">
        <v>806</v>
      </c>
      <c r="F287" s="34" t="s">
        <v>42</v>
      </c>
      <c r="G287" s="34" t="s">
        <v>932</v>
      </c>
      <c r="H287" s="34" t="s">
        <v>28</v>
      </c>
      <c r="I287" s="35" t="s">
        <v>4</v>
      </c>
      <c r="J287" s="34" t="s">
        <v>1173</v>
      </c>
      <c r="K287" s="36">
        <v>130</v>
      </c>
      <c r="L287" s="30">
        <f>SUM(K287*O287)</f>
        <v>130</v>
      </c>
      <c r="M287" s="36">
        <v>52</v>
      </c>
      <c r="N287" s="30">
        <f>SUM(O287*M287)</f>
        <v>52</v>
      </c>
      <c r="O287" s="37">
        <f t="shared" si="4"/>
        <v>1</v>
      </c>
      <c r="P287" s="38" t="s">
        <v>2</v>
      </c>
      <c r="Q287" s="39">
        <v>1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</row>
    <row r="288" spans="1:25" x14ac:dyDescent="0.15">
      <c r="A288" s="34" t="s">
        <v>29</v>
      </c>
      <c r="B288" s="34" t="s">
        <v>31</v>
      </c>
      <c r="C288" s="34"/>
      <c r="D288" s="34" t="s">
        <v>933</v>
      </c>
      <c r="E288" s="34" t="s">
        <v>934</v>
      </c>
      <c r="F288" s="34" t="s">
        <v>936</v>
      </c>
      <c r="G288" s="34" t="s">
        <v>33</v>
      </c>
      <c r="H288" s="34" t="s">
        <v>28</v>
      </c>
      <c r="I288" s="35" t="s">
        <v>4</v>
      </c>
      <c r="J288" s="34" t="s">
        <v>1173</v>
      </c>
      <c r="K288" s="36">
        <v>65</v>
      </c>
      <c r="L288" s="30">
        <f>SUM(K288*O288)</f>
        <v>65</v>
      </c>
      <c r="M288" s="36">
        <v>26</v>
      </c>
      <c r="N288" s="30">
        <f>SUM(O288*M288)</f>
        <v>26</v>
      </c>
      <c r="O288" s="37">
        <f t="shared" si="4"/>
        <v>1</v>
      </c>
      <c r="P288" s="38" t="s">
        <v>2</v>
      </c>
      <c r="Q288" s="39">
        <v>1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</row>
    <row r="289" spans="1:25" x14ac:dyDescent="0.15">
      <c r="A289" s="34" t="s">
        <v>29</v>
      </c>
      <c r="B289" s="34" t="s">
        <v>31</v>
      </c>
      <c r="C289" s="34"/>
      <c r="D289" s="34" t="s">
        <v>933</v>
      </c>
      <c r="E289" s="34" t="s">
        <v>934</v>
      </c>
      <c r="F289" s="34" t="s">
        <v>859</v>
      </c>
      <c r="G289" s="34" t="s">
        <v>58</v>
      </c>
      <c r="H289" s="34" t="s">
        <v>28</v>
      </c>
      <c r="I289" s="35" t="s">
        <v>4</v>
      </c>
      <c r="J289" s="34" t="s">
        <v>1173</v>
      </c>
      <c r="K289" s="36">
        <v>65</v>
      </c>
      <c r="L289" s="30">
        <f>SUM(K289*O289)</f>
        <v>65</v>
      </c>
      <c r="M289" s="36">
        <v>26</v>
      </c>
      <c r="N289" s="30">
        <f>SUM(O289*M289)</f>
        <v>26</v>
      </c>
      <c r="O289" s="37">
        <f t="shared" si="4"/>
        <v>1</v>
      </c>
      <c r="P289" s="38" t="s">
        <v>2</v>
      </c>
      <c r="Q289" s="39">
        <v>1</v>
      </c>
      <c r="R289" s="39">
        <v>0</v>
      </c>
      <c r="S289" s="39">
        <v>0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</row>
    <row r="290" spans="1:25" x14ac:dyDescent="0.15">
      <c r="A290" s="34" t="s">
        <v>29</v>
      </c>
      <c r="B290" s="34" t="s">
        <v>31</v>
      </c>
      <c r="C290" s="34"/>
      <c r="D290" s="34" t="s">
        <v>937</v>
      </c>
      <c r="E290" s="34" t="s">
        <v>938</v>
      </c>
      <c r="F290" s="34" t="s">
        <v>936</v>
      </c>
      <c r="G290" s="34" t="s">
        <v>272</v>
      </c>
      <c r="H290" s="34" t="s">
        <v>28</v>
      </c>
      <c r="I290" s="35" t="s">
        <v>4</v>
      </c>
      <c r="J290" s="34" t="s">
        <v>1173</v>
      </c>
      <c r="K290" s="36">
        <v>50</v>
      </c>
      <c r="L290" s="30">
        <f>SUM(K290*O290)</f>
        <v>50</v>
      </c>
      <c r="M290" s="36">
        <v>20</v>
      </c>
      <c r="N290" s="30">
        <f>SUM(O290*M290)</f>
        <v>20</v>
      </c>
      <c r="O290" s="37">
        <f t="shared" si="4"/>
        <v>1</v>
      </c>
      <c r="P290" s="38" t="s">
        <v>2</v>
      </c>
      <c r="Q290" s="39">
        <v>1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</row>
    <row r="291" spans="1:25" x14ac:dyDescent="0.15">
      <c r="A291" s="34" t="s">
        <v>29</v>
      </c>
      <c r="B291" s="34" t="s">
        <v>31</v>
      </c>
      <c r="C291" s="34"/>
      <c r="D291" s="34" t="s">
        <v>939</v>
      </c>
      <c r="E291" s="34" t="s">
        <v>940</v>
      </c>
      <c r="F291" s="34" t="s">
        <v>935</v>
      </c>
      <c r="G291" s="34" t="s">
        <v>272</v>
      </c>
      <c r="H291" s="34" t="s">
        <v>28</v>
      </c>
      <c r="I291" s="35" t="s">
        <v>4</v>
      </c>
      <c r="J291" s="34" t="s">
        <v>1173</v>
      </c>
      <c r="K291" s="36">
        <v>65</v>
      </c>
      <c r="L291" s="30">
        <f>SUM(K291*O291)</f>
        <v>65</v>
      </c>
      <c r="M291" s="36">
        <v>26</v>
      </c>
      <c r="N291" s="30">
        <f>SUM(O291*M291)</f>
        <v>26</v>
      </c>
      <c r="O291" s="37">
        <f t="shared" si="4"/>
        <v>1</v>
      </c>
      <c r="P291" s="38" t="s">
        <v>2</v>
      </c>
      <c r="Q291" s="39">
        <v>1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</row>
    <row r="292" spans="1:25" x14ac:dyDescent="0.15">
      <c r="A292" s="34" t="s">
        <v>29</v>
      </c>
      <c r="B292" s="34" t="s">
        <v>31</v>
      </c>
      <c r="C292" s="34"/>
      <c r="D292" s="34" t="s">
        <v>939</v>
      </c>
      <c r="E292" s="34" t="s">
        <v>940</v>
      </c>
      <c r="F292" s="34" t="s">
        <v>935</v>
      </c>
      <c r="G292" s="34" t="s">
        <v>272</v>
      </c>
      <c r="H292" s="34" t="s">
        <v>28</v>
      </c>
      <c r="I292" s="35" t="s">
        <v>4</v>
      </c>
      <c r="J292" s="34" t="s">
        <v>1173</v>
      </c>
      <c r="K292" s="36">
        <v>65</v>
      </c>
      <c r="L292" s="30">
        <f>SUM(K292*O292)</f>
        <v>65</v>
      </c>
      <c r="M292" s="36">
        <v>26</v>
      </c>
      <c r="N292" s="30">
        <f>SUM(O292*M292)</f>
        <v>26</v>
      </c>
      <c r="O292" s="37">
        <f t="shared" si="4"/>
        <v>1</v>
      </c>
      <c r="P292" s="38" t="s">
        <v>2</v>
      </c>
      <c r="Q292" s="39">
        <v>1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</row>
    <row r="293" spans="1:25" x14ac:dyDescent="0.15">
      <c r="A293" s="34" t="s">
        <v>29</v>
      </c>
      <c r="B293" s="34" t="s">
        <v>31</v>
      </c>
      <c r="C293" s="34"/>
      <c r="D293" s="34" t="s">
        <v>939</v>
      </c>
      <c r="E293" s="34" t="s">
        <v>940</v>
      </c>
      <c r="F293" s="34" t="s">
        <v>936</v>
      </c>
      <c r="G293" s="34" t="s">
        <v>272</v>
      </c>
      <c r="H293" s="34" t="s">
        <v>28</v>
      </c>
      <c r="I293" s="35" t="s">
        <v>4</v>
      </c>
      <c r="J293" s="34" t="s">
        <v>1173</v>
      </c>
      <c r="K293" s="36">
        <v>65</v>
      </c>
      <c r="L293" s="30">
        <f>SUM(K293*O293)</f>
        <v>65</v>
      </c>
      <c r="M293" s="36">
        <v>26</v>
      </c>
      <c r="N293" s="30">
        <f>SUM(O293*M293)</f>
        <v>26</v>
      </c>
      <c r="O293" s="37">
        <f t="shared" si="4"/>
        <v>1</v>
      </c>
      <c r="P293" s="38" t="s">
        <v>2</v>
      </c>
      <c r="Q293" s="39">
        <v>1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</row>
    <row r="294" spans="1:25" x14ac:dyDescent="0.15">
      <c r="A294" s="34" t="s">
        <v>29</v>
      </c>
      <c r="B294" s="34" t="s">
        <v>31</v>
      </c>
      <c r="C294" s="34"/>
      <c r="D294" s="34" t="s">
        <v>939</v>
      </c>
      <c r="E294" s="34" t="s">
        <v>940</v>
      </c>
      <c r="F294" s="34" t="s">
        <v>936</v>
      </c>
      <c r="G294" s="34" t="s">
        <v>33</v>
      </c>
      <c r="H294" s="34" t="s">
        <v>28</v>
      </c>
      <c r="I294" s="35" t="s">
        <v>4</v>
      </c>
      <c r="J294" s="34" t="s">
        <v>1173</v>
      </c>
      <c r="K294" s="36">
        <v>65</v>
      </c>
      <c r="L294" s="30">
        <f>SUM(K294*O294)</f>
        <v>65</v>
      </c>
      <c r="M294" s="36">
        <v>26</v>
      </c>
      <c r="N294" s="30">
        <f>SUM(O294*M294)</f>
        <v>26</v>
      </c>
      <c r="O294" s="37">
        <f t="shared" si="4"/>
        <v>1</v>
      </c>
      <c r="P294" s="38" t="s">
        <v>2</v>
      </c>
      <c r="Q294" s="39">
        <v>1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</row>
    <row r="295" spans="1:25" x14ac:dyDescent="0.15">
      <c r="A295" s="34" t="s">
        <v>29</v>
      </c>
      <c r="B295" s="34" t="s">
        <v>31</v>
      </c>
      <c r="C295" s="34"/>
      <c r="D295" s="34" t="s">
        <v>939</v>
      </c>
      <c r="E295" s="34" t="s">
        <v>940</v>
      </c>
      <c r="F295" s="34" t="s">
        <v>936</v>
      </c>
      <c r="G295" s="34" t="s">
        <v>33</v>
      </c>
      <c r="H295" s="34" t="s">
        <v>28</v>
      </c>
      <c r="I295" s="35" t="s">
        <v>4</v>
      </c>
      <c r="J295" s="34" t="s">
        <v>1173</v>
      </c>
      <c r="K295" s="36">
        <v>65</v>
      </c>
      <c r="L295" s="30">
        <f>SUM(K295*O295)</f>
        <v>65</v>
      </c>
      <c r="M295" s="36">
        <v>26</v>
      </c>
      <c r="N295" s="30">
        <f>SUM(O295*M295)</f>
        <v>26</v>
      </c>
      <c r="O295" s="37">
        <f t="shared" si="4"/>
        <v>1</v>
      </c>
      <c r="P295" s="38" t="s">
        <v>2</v>
      </c>
      <c r="Q295" s="39">
        <v>1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</row>
    <row r="296" spans="1:25" x14ac:dyDescent="0.15">
      <c r="A296" s="34" t="s">
        <v>29</v>
      </c>
      <c r="B296" s="34" t="s">
        <v>31</v>
      </c>
      <c r="C296" s="34"/>
      <c r="D296" s="34" t="s">
        <v>939</v>
      </c>
      <c r="E296" s="34" t="s">
        <v>940</v>
      </c>
      <c r="F296" s="34" t="s">
        <v>859</v>
      </c>
      <c r="G296" s="34" t="s">
        <v>272</v>
      </c>
      <c r="H296" s="34" t="s">
        <v>28</v>
      </c>
      <c r="I296" s="35" t="s">
        <v>4</v>
      </c>
      <c r="J296" s="34" t="s">
        <v>1173</v>
      </c>
      <c r="K296" s="36">
        <v>65</v>
      </c>
      <c r="L296" s="30">
        <f>SUM(K296*O296)</f>
        <v>65</v>
      </c>
      <c r="M296" s="36">
        <v>26</v>
      </c>
      <c r="N296" s="30">
        <f>SUM(O296*M296)</f>
        <v>26</v>
      </c>
      <c r="O296" s="37">
        <f t="shared" si="4"/>
        <v>1</v>
      </c>
      <c r="P296" s="38" t="s">
        <v>2</v>
      </c>
      <c r="Q296" s="39">
        <v>1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</row>
    <row r="297" spans="1:25" x14ac:dyDescent="0.15">
      <c r="A297" s="34" t="s">
        <v>29</v>
      </c>
      <c r="B297" s="34" t="s">
        <v>31</v>
      </c>
      <c r="C297" s="34"/>
      <c r="D297" s="34" t="s">
        <v>939</v>
      </c>
      <c r="E297" s="34" t="s">
        <v>940</v>
      </c>
      <c r="F297" s="34" t="s">
        <v>859</v>
      </c>
      <c r="G297" s="34" t="s">
        <v>33</v>
      </c>
      <c r="H297" s="34" t="s">
        <v>28</v>
      </c>
      <c r="I297" s="35" t="s">
        <v>4</v>
      </c>
      <c r="J297" s="34" t="s">
        <v>1173</v>
      </c>
      <c r="K297" s="36">
        <v>65</v>
      </c>
      <c r="L297" s="30">
        <f>SUM(K297*O297)</f>
        <v>65</v>
      </c>
      <c r="M297" s="36">
        <v>26</v>
      </c>
      <c r="N297" s="30">
        <f>SUM(O297*M297)</f>
        <v>26</v>
      </c>
      <c r="O297" s="37">
        <f t="shared" si="4"/>
        <v>1</v>
      </c>
      <c r="P297" s="38" t="s">
        <v>2</v>
      </c>
      <c r="Q297" s="39">
        <v>1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</row>
    <row r="298" spans="1:25" x14ac:dyDescent="0.15">
      <c r="A298" s="34" t="s">
        <v>29</v>
      </c>
      <c r="B298" s="34" t="s">
        <v>31</v>
      </c>
      <c r="C298" s="34"/>
      <c r="D298" s="34" t="s">
        <v>941</v>
      </c>
      <c r="E298" s="34" t="s">
        <v>942</v>
      </c>
      <c r="F298" s="34" t="s">
        <v>935</v>
      </c>
      <c r="G298" s="34" t="s">
        <v>58</v>
      </c>
      <c r="H298" s="34" t="s">
        <v>28</v>
      </c>
      <c r="I298" s="35" t="s">
        <v>4</v>
      </c>
      <c r="J298" s="34" t="s">
        <v>1173</v>
      </c>
      <c r="K298" s="36">
        <v>65</v>
      </c>
      <c r="L298" s="30">
        <f>SUM(K298*O298)</f>
        <v>65</v>
      </c>
      <c r="M298" s="36">
        <v>26</v>
      </c>
      <c r="N298" s="30">
        <f>SUM(O298*M298)</f>
        <v>26</v>
      </c>
      <c r="O298" s="37">
        <f t="shared" si="4"/>
        <v>1</v>
      </c>
      <c r="P298" s="38" t="s">
        <v>2</v>
      </c>
      <c r="Q298" s="39">
        <v>1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</row>
    <row r="299" spans="1:25" x14ac:dyDescent="0.15">
      <c r="A299" s="34" t="s">
        <v>29</v>
      </c>
      <c r="B299" s="34" t="s">
        <v>31</v>
      </c>
      <c r="C299" s="34"/>
      <c r="D299" s="34" t="s">
        <v>941</v>
      </c>
      <c r="E299" s="34" t="s">
        <v>942</v>
      </c>
      <c r="F299" s="34" t="s">
        <v>936</v>
      </c>
      <c r="G299" s="34" t="s">
        <v>33</v>
      </c>
      <c r="H299" s="34" t="s">
        <v>28</v>
      </c>
      <c r="I299" s="35" t="s">
        <v>4</v>
      </c>
      <c r="J299" s="34" t="s">
        <v>1173</v>
      </c>
      <c r="K299" s="36">
        <v>65</v>
      </c>
      <c r="L299" s="30">
        <f>SUM(K299*O299)</f>
        <v>65</v>
      </c>
      <c r="M299" s="36">
        <v>26</v>
      </c>
      <c r="N299" s="30">
        <f>SUM(O299*M299)</f>
        <v>26</v>
      </c>
      <c r="O299" s="37">
        <f t="shared" si="4"/>
        <v>1</v>
      </c>
      <c r="P299" s="38" t="s">
        <v>2</v>
      </c>
      <c r="Q299" s="39">
        <v>1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</row>
    <row r="300" spans="1:25" x14ac:dyDescent="0.15">
      <c r="A300" s="34" t="s">
        <v>29</v>
      </c>
      <c r="B300" s="34" t="s">
        <v>31</v>
      </c>
      <c r="C300" s="34"/>
      <c r="D300" s="34" t="s">
        <v>941</v>
      </c>
      <c r="E300" s="34" t="s">
        <v>942</v>
      </c>
      <c r="F300" s="34" t="s">
        <v>936</v>
      </c>
      <c r="G300" s="34" t="s">
        <v>58</v>
      </c>
      <c r="H300" s="34" t="s">
        <v>28</v>
      </c>
      <c r="I300" s="35" t="s">
        <v>4</v>
      </c>
      <c r="J300" s="34" t="s">
        <v>1173</v>
      </c>
      <c r="K300" s="36">
        <v>65</v>
      </c>
      <c r="L300" s="30">
        <f>SUM(K300*O300)</f>
        <v>65</v>
      </c>
      <c r="M300" s="36">
        <v>26</v>
      </c>
      <c r="N300" s="30">
        <f>SUM(O300*M300)</f>
        <v>26</v>
      </c>
      <c r="O300" s="37">
        <f t="shared" si="4"/>
        <v>1</v>
      </c>
      <c r="P300" s="38" t="s">
        <v>2</v>
      </c>
      <c r="Q300" s="39">
        <v>1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</row>
    <row r="301" spans="1:25" x14ac:dyDescent="0.15">
      <c r="A301" s="34" t="s">
        <v>29</v>
      </c>
      <c r="B301" s="34" t="s">
        <v>31</v>
      </c>
      <c r="C301" s="34"/>
      <c r="D301" s="34" t="s">
        <v>941</v>
      </c>
      <c r="E301" s="34" t="s">
        <v>942</v>
      </c>
      <c r="F301" s="34" t="s">
        <v>859</v>
      </c>
      <c r="G301" s="34" t="s">
        <v>58</v>
      </c>
      <c r="H301" s="34" t="s">
        <v>28</v>
      </c>
      <c r="I301" s="35" t="s">
        <v>4</v>
      </c>
      <c r="J301" s="34" t="s">
        <v>1173</v>
      </c>
      <c r="K301" s="36">
        <v>65</v>
      </c>
      <c r="L301" s="30">
        <f>SUM(K301*O301)</f>
        <v>65</v>
      </c>
      <c r="M301" s="36">
        <v>26</v>
      </c>
      <c r="N301" s="30">
        <f>SUM(O301*M301)</f>
        <v>26</v>
      </c>
      <c r="O301" s="37">
        <f t="shared" si="4"/>
        <v>1</v>
      </c>
      <c r="P301" s="38" t="s">
        <v>2</v>
      </c>
      <c r="Q301" s="39">
        <v>1</v>
      </c>
      <c r="R301" s="39">
        <v>0</v>
      </c>
      <c r="S301" s="39">
        <v>0</v>
      </c>
      <c r="T301" s="39">
        <v>0</v>
      </c>
      <c r="U301" s="39">
        <v>0</v>
      </c>
      <c r="V301" s="39">
        <v>0</v>
      </c>
      <c r="W301" s="39">
        <v>0</v>
      </c>
      <c r="X301" s="39">
        <v>0</v>
      </c>
      <c r="Y301" s="39">
        <v>0</v>
      </c>
    </row>
    <row r="302" spans="1:25" x14ac:dyDescent="0.15">
      <c r="A302" s="34" t="s">
        <v>29</v>
      </c>
      <c r="B302" s="34" t="s">
        <v>31</v>
      </c>
      <c r="C302" s="34"/>
      <c r="D302" s="34" t="s">
        <v>943</v>
      </c>
      <c r="E302" s="34" t="s">
        <v>944</v>
      </c>
      <c r="F302" s="34" t="s">
        <v>935</v>
      </c>
      <c r="G302" s="34" t="s">
        <v>33</v>
      </c>
      <c r="H302" s="34" t="s">
        <v>28</v>
      </c>
      <c r="I302" s="35" t="s">
        <v>4</v>
      </c>
      <c r="J302" s="34" t="s">
        <v>1173</v>
      </c>
      <c r="K302" s="36">
        <v>65</v>
      </c>
      <c r="L302" s="30">
        <f>SUM(K302*O302)</f>
        <v>65</v>
      </c>
      <c r="M302" s="36">
        <v>26</v>
      </c>
      <c r="N302" s="30">
        <f>SUM(O302*M302)</f>
        <v>26</v>
      </c>
      <c r="O302" s="37">
        <f t="shared" si="4"/>
        <v>1</v>
      </c>
      <c r="P302" s="38" t="s">
        <v>2</v>
      </c>
      <c r="Q302" s="39">
        <v>1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</row>
    <row r="303" spans="1:25" x14ac:dyDescent="0.15">
      <c r="A303" s="34" t="s">
        <v>29</v>
      </c>
      <c r="B303" s="34" t="s">
        <v>31</v>
      </c>
      <c r="C303" s="34"/>
      <c r="D303" s="34" t="s">
        <v>943</v>
      </c>
      <c r="E303" s="34" t="s">
        <v>944</v>
      </c>
      <c r="F303" s="34" t="s">
        <v>936</v>
      </c>
      <c r="G303" s="34" t="s">
        <v>272</v>
      </c>
      <c r="H303" s="34" t="s">
        <v>28</v>
      </c>
      <c r="I303" s="35" t="s">
        <v>4</v>
      </c>
      <c r="J303" s="34" t="s">
        <v>1173</v>
      </c>
      <c r="K303" s="36">
        <v>65</v>
      </c>
      <c r="L303" s="30">
        <f>SUM(K303*O303)</f>
        <v>65</v>
      </c>
      <c r="M303" s="36">
        <v>26</v>
      </c>
      <c r="N303" s="30">
        <f>SUM(O303*M303)</f>
        <v>26</v>
      </c>
      <c r="O303" s="37">
        <f t="shared" si="4"/>
        <v>1</v>
      </c>
      <c r="P303" s="38" t="s">
        <v>2</v>
      </c>
      <c r="Q303" s="39">
        <v>1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</row>
    <row r="304" spans="1:25" x14ac:dyDescent="0.15">
      <c r="A304" s="34" t="s">
        <v>29</v>
      </c>
      <c r="B304" s="34" t="s">
        <v>31</v>
      </c>
      <c r="C304" s="34"/>
      <c r="D304" s="34" t="s">
        <v>943</v>
      </c>
      <c r="E304" s="34" t="s">
        <v>944</v>
      </c>
      <c r="F304" s="34" t="s">
        <v>936</v>
      </c>
      <c r="G304" s="34" t="s">
        <v>272</v>
      </c>
      <c r="H304" s="34" t="s">
        <v>28</v>
      </c>
      <c r="I304" s="35" t="s">
        <v>4</v>
      </c>
      <c r="J304" s="34" t="s">
        <v>1173</v>
      </c>
      <c r="K304" s="36">
        <v>65</v>
      </c>
      <c r="L304" s="30">
        <f>SUM(K304*O304)</f>
        <v>65</v>
      </c>
      <c r="M304" s="36">
        <v>26</v>
      </c>
      <c r="N304" s="30">
        <f>SUM(O304*M304)</f>
        <v>26</v>
      </c>
      <c r="O304" s="37">
        <f t="shared" si="4"/>
        <v>1</v>
      </c>
      <c r="P304" s="38" t="s">
        <v>2</v>
      </c>
      <c r="Q304" s="39">
        <v>1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</row>
    <row r="305" spans="1:25" x14ac:dyDescent="0.15">
      <c r="A305" s="34" t="s">
        <v>29</v>
      </c>
      <c r="B305" s="34" t="s">
        <v>31</v>
      </c>
      <c r="C305" s="34"/>
      <c r="D305" s="34" t="s">
        <v>945</v>
      </c>
      <c r="E305" s="34" t="s">
        <v>946</v>
      </c>
      <c r="F305" s="34" t="s">
        <v>707</v>
      </c>
      <c r="G305" s="34" t="s">
        <v>33</v>
      </c>
      <c r="H305" s="34" t="s">
        <v>28</v>
      </c>
      <c r="I305" s="35" t="s">
        <v>4</v>
      </c>
      <c r="J305" s="34" t="s">
        <v>1173</v>
      </c>
      <c r="K305" s="36">
        <v>70</v>
      </c>
      <c r="L305" s="30">
        <f>SUM(K305*O305)</f>
        <v>70</v>
      </c>
      <c r="M305" s="36">
        <v>28</v>
      </c>
      <c r="N305" s="30">
        <f>SUM(O305*M305)</f>
        <v>28</v>
      </c>
      <c r="O305" s="37">
        <f t="shared" si="4"/>
        <v>1</v>
      </c>
      <c r="P305" s="38" t="s">
        <v>2</v>
      </c>
      <c r="Q305" s="39">
        <v>1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</row>
    <row r="306" spans="1:25" x14ac:dyDescent="0.15">
      <c r="A306" s="34" t="s">
        <v>29</v>
      </c>
      <c r="B306" s="34" t="s">
        <v>31</v>
      </c>
      <c r="C306" s="34"/>
      <c r="D306" s="34" t="s">
        <v>950</v>
      </c>
      <c r="E306" s="34" t="s">
        <v>951</v>
      </c>
      <c r="F306" s="34" t="s">
        <v>948</v>
      </c>
      <c r="G306" s="34" t="s">
        <v>949</v>
      </c>
      <c r="H306" s="34" t="s">
        <v>28</v>
      </c>
      <c r="I306" s="35" t="s">
        <v>4</v>
      </c>
      <c r="J306" s="34" t="s">
        <v>1173</v>
      </c>
      <c r="K306" s="36">
        <v>100</v>
      </c>
      <c r="L306" s="30">
        <f>SUM(K306*O306)</f>
        <v>100</v>
      </c>
      <c r="M306" s="36">
        <v>40</v>
      </c>
      <c r="N306" s="30">
        <f>SUM(O306*M306)</f>
        <v>40</v>
      </c>
      <c r="O306" s="37">
        <f t="shared" si="4"/>
        <v>1</v>
      </c>
      <c r="P306" s="38" t="s">
        <v>2</v>
      </c>
      <c r="Q306" s="39">
        <v>1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</row>
    <row r="307" spans="1:25" x14ac:dyDescent="0.15">
      <c r="A307" s="34" t="s">
        <v>29</v>
      </c>
      <c r="B307" s="34" t="s">
        <v>31</v>
      </c>
      <c r="C307" s="34"/>
      <c r="D307" s="34" t="s">
        <v>950</v>
      </c>
      <c r="E307" s="34" t="s">
        <v>951</v>
      </c>
      <c r="F307" s="34" t="s">
        <v>948</v>
      </c>
      <c r="G307" s="34" t="s">
        <v>949</v>
      </c>
      <c r="H307" s="34" t="s">
        <v>28</v>
      </c>
      <c r="I307" s="35" t="s">
        <v>4</v>
      </c>
      <c r="J307" s="34" t="s">
        <v>1173</v>
      </c>
      <c r="K307" s="36">
        <v>100</v>
      </c>
      <c r="L307" s="30">
        <f>SUM(K307*O307)</f>
        <v>100</v>
      </c>
      <c r="M307" s="36">
        <v>40</v>
      </c>
      <c r="N307" s="30">
        <f>SUM(O307*M307)</f>
        <v>40</v>
      </c>
      <c r="O307" s="37">
        <f t="shared" si="4"/>
        <v>1</v>
      </c>
      <c r="P307" s="38" t="s">
        <v>2</v>
      </c>
      <c r="Q307" s="39">
        <v>1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</row>
    <row r="308" spans="1:25" x14ac:dyDescent="0.15">
      <c r="A308" s="34" t="s">
        <v>29</v>
      </c>
      <c r="B308" s="34" t="s">
        <v>31</v>
      </c>
      <c r="C308" s="34"/>
      <c r="D308" s="34" t="s">
        <v>952</v>
      </c>
      <c r="E308" s="34" t="s">
        <v>953</v>
      </c>
      <c r="F308" s="34" t="s">
        <v>948</v>
      </c>
      <c r="G308" s="34" t="s">
        <v>949</v>
      </c>
      <c r="H308" s="34" t="s">
        <v>28</v>
      </c>
      <c r="I308" s="35" t="s">
        <v>4</v>
      </c>
      <c r="J308" s="34" t="s">
        <v>1173</v>
      </c>
      <c r="K308" s="36">
        <v>150</v>
      </c>
      <c r="L308" s="30">
        <f>SUM(K308*O308)</f>
        <v>150</v>
      </c>
      <c r="M308" s="36">
        <v>60</v>
      </c>
      <c r="N308" s="30">
        <f>SUM(O308*M308)</f>
        <v>60</v>
      </c>
      <c r="O308" s="37">
        <f t="shared" si="4"/>
        <v>1</v>
      </c>
      <c r="P308" s="38" t="s">
        <v>2</v>
      </c>
      <c r="Q308" s="39">
        <v>1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</row>
    <row r="309" spans="1:25" x14ac:dyDescent="0.15">
      <c r="A309" s="34" t="s">
        <v>29</v>
      </c>
      <c r="B309" s="34" t="s">
        <v>31</v>
      </c>
      <c r="C309" s="34"/>
      <c r="D309" s="34" t="s">
        <v>952</v>
      </c>
      <c r="E309" s="34" t="s">
        <v>953</v>
      </c>
      <c r="F309" s="34" t="s">
        <v>948</v>
      </c>
      <c r="G309" s="34" t="s">
        <v>949</v>
      </c>
      <c r="H309" s="34" t="s">
        <v>28</v>
      </c>
      <c r="I309" s="35" t="s">
        <v>4</v>
      </c>
      <c r="J309" s="34" t="s">
        <v>1173</v>
      </c>
      <c r="K309" s="36">
        <v>150</v>
      </c>
      <c r="L309" s="30">
        <f>SUM(K309*O309)</f>
        <v>150</v>
      </c>
      <c r="M309" s="36">
        <v>60</v>
      </c>
      <c r="N309" s="30">
        <f>SUM(O309*M309)</f>
        <v>60</v>
      </c>
      <c r="O309" s="37">
        <f t="shared" si="4"/>
        <v>1</v>
      </c>
      <c r="P309" s="38" t="s">
        <v>2</v>
      </c>
      <c r="Q309" s="39">
        <v>1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</row>
    <row r="310" spans="1:25" x14ac:dyDescent="0.15">
      <c r="A310" s="34" t="s">
        <v>29</v>
      </c>
      <c r="B310" s="34" t="s">
        <v>31</v>
      </c>
      <c r="C310" s="34"/>
      <c r="D310" s="34" t="s">
        <v>954</v>
      </c>
      <c r="E310" s="34" t="s">
        <v>955</v>
      </c>
      <c r="F310" s="34" t="s">
        <v>205</v>
      </c>
      <c r="G310" s="34" t="s">
        <v>590</v>
      </c>
      <c r="H310" s="34" t="s">
        <v>28</v>
      </c>
      <c r="I310" s="35" t="s">
        <v>4</v>
      </c>
      <c r="J310" s="34" t="s">
        <v>1173</v>
      </c>
      <c r="K310" s="36">
        <v>140</v>
      </c>
      <c r="L310" s="30">
        <f>SUM(K310*O310)</f>
        <v>140</v>
      </c>
      <c r="M310" s="36">
        <v>56</v>
      </c>
      <c r="N310" s="30">
        <f>SUM(O310*M310)</f>
        <v>56</v>
      </c>
      <c r="O310" s="37">
        <f t="shared" si="4"/>
        <v>1</v>
      </c>
      <c r="P310" s="38" t="s">
        <v>2</v>
      </c>
      <c r="Q310" s="39">
        <v>1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</row>
    <row r="311" spans="1:25" x14ac:dyDescent="0.15">
      <c r="A311" s="34" t="s">
        <v>29</v>
      </c>
      <c r="B311" s="34" t="s">
        <v>31</v>
      </c>
      <c r="C311" s="34"/>
      <c r="D311" s="34" t="s">
        <v>954</v>
      </c>
      <c r="E311" s="34" t="s">
        <v>955</v>
      </c>
      <c r="F311" s="34" t="s">
        <v>205</v>
      </c>
      <c r="G311" s="34" t="s">
        <v>590</v>
      </c>
      <c r="H311" s="34" t="s">
        <v>28</v>
      </c>
      <c r="I311" s="35" t="s">
        <v>4</v>
      </c>
      <c r="J311" s="34" t="s">
        <v>1173</v>
      </c>
      <c r="K311" s="36">
        <v>140</v>
      </c>
      <c r="L311" s="30">
        <f>SUM(K311*O311)</f>
        <v>140</v>
      </c>
      <c r="M311" s="36">
        <v>56</v>
      </c>
      <c r="N311" s="30">
        <f>SUM(O311*M311)</f>
        <v>56</v>
      </c>
      <c r="O311" s="37">
        <f t="shared" si="4"/>
        <v>1</v>
      </c>
      <c r="P311" s="38" t="s">
        <v>2</v>
      </c>
      <c r="Q311" s="39">
        <v>1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</row>
    <row r="312" spans="1:25" x14ac:dyDescent="0.15">
      <c r="A312" s="34" t="s">
        <v>29</v>
      </c>
      <c r="B312" s="34" t="s">
        <v>31</v>
      </c>
      <c r="C312" s="34"/>
      <c r="D312" s="34" t="s">
        <v>956</v>
      </c>
      <c r="E312" s="34" t="s">
        <v>957</v>
      </c>
      <c r="F312" s="34" t="s">
        <v>205</v>
      </c>
      <c r="G312" s="34" t="s">
        <v>590</v>
      </c>
      <c r="H312" s="34" t="s">
        <v>28</v>
      </c>
      <c r="I312" s="35" t="s">
        <v>4</v>
      </c>
      <c r="J312" s="34" t="s">
        <v>1173</v>
      </c>
      <c r="K312" s="36">
        <v>180</v>
      </c>
      <c r="L312" s="30">
        <f>SUM(K312*O312)</f>
        <v>180</v>
      </c>
      <c r="M312" s="36">
        <v>72</v>
      </c>
      <c r="N312" s="30">
        <f>SUM(O312*M312)</f>
        <v>72</v>
      </c>
      <c r="O312" s="37">
        <f t="shared" si="4"/>
        <v>1</v>
      </c>
      <c r="P312" s="38" t="s">
        <v>2</v>
      </c>
      <c r="Q312" s="39">
        <v>1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</row>
    <row r="313" spans="1:25" x14ac:dyDescent="0.15">
      <c r="A313" s="34" t="s">
        <v>29</v>
      </c>
      <c r="B313" s="34" t="s">
        <v>31</v>
      </c>
      <c r="C313" s="34"/>
      <c r="D313" s="34" t="s">
        <v>958</v>
      </c>
      <c r="E313" s="34" t="s">
        <v>959</v>
      </c>
      <c r="F313" s="34" t="s">
        <v>205</v>
      </c>
      <c r="G313" s="34" t="s">
        <v>590</v>
      </c>
      <c r="H313" s="34" t="s">
        <v>28</v>
      </c>
      <c r="I313" s="35" t="s">
        <v>4</v>
      </c>
      <c r="J313" s="34" t="s">
        <v>1173</v>
      </c>
      <c r="K313" s="36">
        <v>170</v>
      </c>
      <c r="L313" s="30">
        <f>SUM(K313*O313)</f>
        <v>0</v>
      </c>
      <c r="M313" s="36">
        <v>68</v>
      </c>
      <c r="N313" s="30">
        <f>SUM(O313*M313)</f>
        <v>0</v>
      </c>
      <c r="O313" s="37">
        <f t="shared" si="4"/>
        <v>0</v>
      </c>
      <c r="P313" s="38" t="s">
        <v>2</v>
      </c>
      <c r="Q313" s="39">
        <v>0</v>
      </c>
      <c r="R313" s="39">
        <v>0</v>
      </c>
      <c r="S313" s="39">
        <v>0</v>
      </c>
      <c r="T313" s="39">
        <v>0</v>
      </c>
      <c r="U313" s="39">
        <v>0</v>
      </c>
      <c r="V313" s="39">
        <v>0</v>
      </c>
      <c r="W313" s="39">
        <v>0</v>
      </c>
      <c r="X313" s="39">
        <v>0</v>
      </c>
      <c r="Y313" s="39">
        <v>0</v>
      </c>
    </row>
    <row r="314" spans="1:25" x14ac:dyDescent="0.15">
      <c r="A314" s="34" t="s">
        <v>29</v>
      </c>
      <c r="B314" s="34" t="s">
        <v>31</v>
      </c>
      <c r="C314" s="34"/>
      <c r="D314" s="34" t="s">
        <v>958</v>
      </c>
      <c r="E314" s="34" t="s">
        <v>959</v>
      </c>
      <c r="F314" s="34" t="s">
        <v>205</v>
      </c>
      <c r="G314" s="34" t="s">
        <v>590</v>
      </c>
      <c r="H314" s="34" t="s">
        <v>28</v>
      </c>
      <c r="I314" s="35" t="s">
        <v>4</v>
      </c>
      <c r="J314" s="34" t="s">
        <v>1173</v>
      </c>
      <c r="K314" s="36">
        <v>170</v>
      </c>
      <c r="L314" s="30">
        <f>SUM(K314*O314)</f>
        <v>170</v>
      </c>
      <c r="M314" s="36">
        <v>68</v>
      </c>
      <c r="N314" s="30">
        <f>SUM(O314*M314)</f>
        <v>68</v>
      </c>
      <c r="O314" s="37">
        <f t="shared" si="4"/>
        <v>1</v>
      </c>
      <c r="P314" s="38" t="s">
        <v>2</v>
      </c>
      <c r="Q314" s="39">
        <v>1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</row>
    <row r="315" spans="1:25" x14ac:dyDescent="0.15">
      <c r="A315" s="34" t="s">
        <v>29</v>
      </c>
      <c r="B315" s="34" t="s">
        <v>31</v>
      </c>
      <c r="C315" s="34"/>
      <c r="D315" s="34" t="s">
        <v>960</v>
      </c>
      <c r="E315" s="34" t="s">
        <v>961</v>
      </c>
      <c r="F315" s="34" t="s">
        <v>205</v>
      </c>
      <c r="G315" s="34" t="s">
        <v>590</v>
      </c>
      <c r="H315" s="34" t="s">
        <v>28</v>
      </c>
      <c r="I315" s="35" t="s">
        <v>4</v>
      </c>
      <c r="J315" s="34" t="s">
        <v>1173</v>
      </c>
      <c r="K315" s="36">
        <v>110</v>
      </c>
      <c r="L315" s="30">
        <f>SUM(K315*O315)</f>
        <v>110</v>
      </c>
      <c r="M315" s="36">
        <v>44</v>
      </c>
      <c r="N315" s="30">
        <f>SUM(O315*M315)</f>
        <v>44</v>
      </c>
      <c r="O315" s="37">
        <f t="shared" si="4"/>
        <v>1</v>
      </c>
      <c r="P315" s="38" t="s">
        <v>2</v>
      </c>
      <c r="Q315" s="39">
        <v>1</v>
      </c>
      <c r="R315" s="39">
        <v>0</v>
      </c>
      <c r="S315" s="39">
        <v>0</v>
      </c>
      <c r="T315" s="39">
        <v>0</v>
      </c>
      <c r="U315" s="39">
        <v>0</v>
      </c>
      <c r="V315" s="39">
        <v>0</v>
      </c>
      <c r="W315" s="39">
        <v>0</v>
      </c>
      <c r="X315" s="39">
        <v>0</v>
      </c>
      <c r="Y315" s="39">
        <v>0</v>
      </c>
    </row>
    <row r="316" spans="1:25" x14ac:dyDescent="0.15">
      <c r="A316" s="34" t="s">
        <v>29</v>
      </c>
      <c r="B316" s="34" t="s">
        <v>31</v>
      </c>
      <c r="C316" s="34"/>
      <c r="D316" s="34" t="s">
        <v>960</v>
      </c>
      <c r="E316" s="34" t="s">
        <v>961</v>
      </c>
      <c r="F316" s="34" t="s">
        <v>205</v>
      </c>
      <c r="G316" s="34" t="s">
        <v>590</v>
      </c>
      <c r="H316" s="34" t="s">
        <v>28</v>
      </c>
      <c r="I316" s="35" t="s">
        <v>4</v>
      </c>
      <c r="J316" s="34" t="s">
        <v>1173</v>
      </c>
      <c r="K316" s="36">
        <v>110</v>
      </c>
      <c r="L316" s="30">
        <f>SUM(K316*O316)</f>
        <v>110</v>
      </c>
      <c r="M316" s="36">
        <v>44</v>
      </c>
      <c r="N316" s="30">
        <f>SUM(O316*M316)</f>
        <v>44</v>
      </c>
      <c r="O316" s="37">
        <f t="shared" si="4"/>
        <v>1</v>
      </c>
      <c r="P316" s="38" t="s">
        <v>2</v>
      </c>
      <c r="Q316" s="39">
        <v>1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</row>
    <row r="317" spans="1:25" x14ac:dyDescent="0.15">
      <c r="A317" s="34" t="s">
        <v>29</v>
      </c>
      <c r="B317" s="34" t="s">
        <v>31</v>
      </c>
      <c r="C317" s="34"/>
      <c r="D317" s="34" t="s">
        <v>962</v>
      </c>
      <c r="E317" s="34" t="s">
        <v>963</v>
      </c>
      <c r="F317" s="34" t="s">
        <v>34</v>
      </c>
      <c r="G317" s="34" t="s">
        <v>33</v>
      </c>
      <c r="H317" s="34" t="s">
        <v>28</v>
      </c>
      <c r="I317" s="35" t="s">
        <v>4</v>
      </c>
      <c r="J317" s="34" t="s">
        <v>1173</v>
      </c>
      <c r="K317" s="36">
        <v>170</v>
      </c>
      <c r="L317" s="30">
        <f>SUM(K317*O317)</f>
        <v>170</v>
      </c>
      <c r="M317" s="36">
        <v>68</v>
      </c>
      <c r="N317" s="30">
        <f>SUM(O317*M317)</f>
        <v>68</v>
      </c>
      <c r="O317" s="37">
        <f t="shared" si="4"/>
        <v>1</v>
      </c>
      <c r="P317" s="38" t="s">
        <v>2</v>
      </c>
      <c r="Q317" s="39">
        <v>1</v>
      </c>
      <c r="R317" s="39">
        <v>0</v>
      </c>
      <c r="S317" s="39">
        <v>0</v>
      </c>
      <c r="T317" s="39">
        <v>0</v>
      </c>
      <c r="U317" s="39">
        <v>0</v>
      </c>
      <c r="V317" s="39">
        <v>0</v>
      </c>
      <c r="W317" s="39">
        <v>0</v>
      </c>
      <c r="X317" s="39">
        <v>0</v>
      </c>
      <c r="Y317" s="39">
        <v>0</v>
      </c>
    </row>
    <row r="318" spans="1:25" x14ac:dyDescent="0.15">
      <c r="A318" s="34" t="s">
        <v>29</v>
      </c>
      <c r="B318" s="34" t="s">
        <v>31</v>
      </c>
      <c r="C318" s="34"/>
      <c r="D318" s="34" t="s">
        <v>964</v>
      </c>
      <c r="E318" s="34" t="s">
        <v>965</v>
      </c>
      <c r="F318" s="34" t="s">
        <v>694</v>
      </c>
      <c r="G318" s="34" t="s">
        <v>695</v>
      </c>
      <c r="H318" s="34" t="s">
        <v>28</v>
      </c>
      <c r="I318" s="35" t="s">
        <v>4</v>
      </c>
      <c r="J318" s="34" t="s">
        <v>1173</v>
      </c>
      <c r="K318" s="36">
        <v>45</v>
      </c>
      <c r="L318" s="30">
        <f>SUM(K318*O318)</f>
        <v>45</v>
      </c>
      <c r="M318" s="36">
        <v>18</v>
      </c>
      <c r="N318" s="30">
        <f>SUM(O318*M318)</f>
        <v>18</v>
      </c>
      <c r="O318" s="37">
        <f t="shared" si="4"/>
        <v>1</v>
      </c>
      <c r="P318" s="38" t="s">
        <v>2</v>
      </c>
      <c r="Q318" s="39">
        <v>1</v>
      </c>
      <c r="R318" s="39">
        <v>0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0</v>
      </c>
    </row>
    <row r="319" spans="1:25" x14ac:dyDescent="0.15">
      <c r="A319" s="34" t="s">
        <v>29</v>
      </c>
      <c r="B319" s="34" t="s">
        <v>31</v>
      </c>
      <c r="C319" s="34"/>
      <c r="D319" s="34" t="s">
        <v>964</v>
      </c>
      <c r="E319" s="34" t="s">
        <v>966</v>
      </c>
      <c r="F319" s="34" t="s">
        <v>694</v>
      </c>
      <c r="G319" s="34" t="s">
        <v>695</v>
      </c>
      <c r="H319" s="34" t="s">
        <v>28</v>
      </c>
      <c r="I319" s="35" t="s">
        <v>4</v>
      </c>
      <c r="J319" s="34" t="s">
        <v>1173</v>
      </c>
      <c r="K319" s="36">
        <v>50</v>
      </c>
      <c r="L319" s="30">
        <f>SUM(K319*O319)</f>
        <v>50</v>
      </c>
      <c r="M319" s="36">
        <v>20</v>
      </c>
      <c r="N319" s="30">
        <f>SUM(O319*M319)</f>
        <v>20</v>
      </c>
      <c r="O319" s="37">
        <f t="shared" si="4"/>
        <v>1</v>
      </c>
      <c r="P319" s="38" t="s">
        <v>2</v>
      </c>
      <c r="Q319" s="39">
        <v>1</v>
      </c>
      <c r="R319" s="39">
        <v>0</v>
      </c>
      <c r="S319" s="39">
        <v>0</v>
      </c>
      <c r="T319" s="39">
        <v>0</v>
      </c>
      <c r="U319" s="39">
        <v>0</v>
      </c>
      <c r="V319" s="39">
        <v>0</v>
      </c>
      <c r="W319" s="39">
        <v>0</v>
      </c>
      <c r="X319" s="39">
        <v>0</v>
      </c>
      <c r="Y319" s="39">
        <v>0</v>
      </c>
    </row>
    <row r="320" spans="1:25" x14ac:dyDescent="0.15">
      <c r="A320" s="34" t="s">
        <v>29</v>
      </c>
      <c r="B320" s="34" t="s">
        <v>31</v>
      </c>
      <c r="C320" s="34"/>
      <c r="D320" s="34" t="s">
        <v>967</v>
      </c>
      <c r="E320" s="34" t="s">
        <v>968</v>
      </c>
      <c r="F320" s="34" t="s">
        <v>233</v>
      </c>
      <c r="G320" s="34" t="s">
        <v>33</v>
      </c>
      <c r="H320" s="34" t="s">
        <v>28</v>
      </c>
      <c r="I320" s="35" t="s">
        <v>4</v>
      </c>
      <c r="J320" s="34" t="s">
        <v>1173</v>
      </c>
      <c r="K320" s="36">
        <v>120</v>
      </c>
      <c r="L320" s="30">
        <f>SUM(K320*O320)</f>
        <v>120</v>
      </c>
      <c r="M320" s="36">
        <v>48</v>
      </c>
      <c r="N320" s="30">
        <f>SUM(O320*M320)</f>
        <v>48</v>
      </c>
      <c r="O320" s="37">
        <f t="shared" si="4"/>
        <v>1</v>
      </c>
      <c r="P320" s="38" t="s">
        <v>2</v>
      </c>
      <c r="Q320" s="39">
        <v>1</v>
      </c>
      <c r="R320" s="39">
        <v>0</v>
      </c>
      <c r="S320" s="39">
        <v>0</v>
      </c>
      <c r="T320" s="39">
        <v>0</v>
      </c>
      <c r="U320" s="39">
        <v>0</v>
      </c>
      <c r="V320" s="39">
        <v>0</v>
      </c>
      <c r="W320" s="39">
        <v>0</v>
      </c>
      <c r="X320" s="39">
        <v>0</v>
      </c>
      <c r="Y320" s="39">
        <v>0</v>
      </c>
    </row>
    <row r="321" spans="1:25" x14ac:dyDescent="0.15">
      <c r="A321" s="34" t="s">
        <v>29</v>
      </c>
      <c r="B321" s="34" t="s">
        <v>31</v>
      </c>
      <c r="C321" s="34"/>
      <c r="D321" s="34" t="s">
        <v>971</v>
      </c>
      <c r="E321" s="34" t="s">
        <v>972</v>
      </c>
      <c r="F321" s="34" t="s">
        <v>838</v>
      </c>
      <c r="G321" s="34" t="s">
        <v>969</v>
      </c>
      <c r="H321" s="34" t="s">
        <v>28</v>
      </c>
      <c r="I321" s="35" t="s">
        <v>4</v>
      </c>
      <c r="J321" s="34" t="s">
        <v>1173</v>
      </c>
      <c r="K321" s="36">
        <v>90</v>
      </c>
      <c r="L321" s="30">
        <f>SUM(K321*O321)</f>
        <v>90</v>
      </c>
      <c r="M321" s="36">
        <v>36</v>
      </c>
      <c r="N321" s="30">
        <f>SUM(O321*M321)</f>
        <v>36</v>
      </c>
      <c r="O321" s="37">
        <f t="shared" si="4"/>
        <v>1</v>
      </c>
      <c r="P321" s="38" t="s">
        <v>2</v>
      </c>
      <c r="Q321" s="39">
        <v>1</v>
      </c>
      <c r="R321" s="39">
        <v>0</v>
      </c>
      <c r="S321" s="39">
        <v>0</v>
      </c>
      <c r="T321" s="39">
        <v>0</v>
      </c>
      <c r="U321" s="39">
        <v>0</v>
      </c>
      <c r="V321" s="39">
        <v>0</v>
      </c>
      <c r="W321" s="39">
        <v>0</v>
      </c>
      <c r="X321" s="39">
        <v>0</v>
      </c>
      <c r="Y321" s="39">
        <v>0</v>
      </c>
    </row>
    <row r="322" spans="1:25" x14ac:dyDescent="0.15">
      <c r="A322" s="34" t="s">
        <v>29</v>
      </c>
      <c r="B322" s="34" t="s">
        <v>31</v>
      </c>
      <c r="C322" s="34"/>
      <c r="D322" s="34" t="s">
        <v>832</v>
      </c>
      <c r="E322" s="34" t="s">
        <v>973</v>
      </c>
      <c r="F322" s="34" t="s">
        <v>205</v>
      </c>
      <c r="G322" s="34" t="s">
        <v>201</v>
      </c>
      <c r="H322" s="34" t="s">
        <v>28</v>
      </c>
      <c r="I322" s="35" t="s">
        <v>4</v>
      </c>
      <c r="J322" s="34" t="s">
        <v>1173</v>
      </c>
      <c r="K322" s="36">
        <v>160</v>
      </c>
      <c r="L322" s="30">
        <f>SUM(K322*O322)</f>
        <v>160</v>
      </c>
      <c r="M322" s="36">
        <v>64</v>
      </c>
      <c r="N322" s="30">
        <f>SUM(O322*M322)</f>
        <v>64</v>
      </c>
      <c r="O322" s="37">
        <f t="shared" si="4"/>
        <v>1</v>
      </c>
      <c r="P322" s="38" t="s">
        <v>2</v>
      </c>
      <c r="Q322" s="39">
        <v>1</v>
      </c>
      <c r="R322" s="39">
        <v>0</v>
      </c>
      <c r="S322" s="39">
        <v>0</v>
      </c>
      <c r="T322" s="39">
        <v>0</v>
      </c>
      <c r="U322" s="39">
        <v>0</v>
      </c>
      <c r="V322" s="39">
        <v>0</v>
      </c>
      <c r="W322" s="39">
        <v>0</v>
      </c>
      <c r="X322" s="39">
        <v>0</v>
      </c>
      <c r="Y322" s="39">
        <v>0</v>
      </c>
    </row>
    <row r="323" spans="1:25" x14ac:dyDescent="0.15">
      <c r="A323" s="34" t="s">
        <v>29</v>
      </c>
      <c r="B323" s="34" t="s">
        <v>31</v>
      </c>
      <c r="C323" s="34"/>
      <c r="D323" s="34" t="s">
        <v>832</v>
      </c>
      <c r="E323" s="34" t="s">
        <v>973</v>
      </c>
      <c r="F323" s="34" t="s">
        <v>205</v>
      </c>
      <c r="G323" s="34" t="s">
        <v>842</v>
      </c>
      <c r="H323" s="34" t="s">
        <v>28</v>
      </c>
      <c r="I323" s="35" t="s">
        <v>4</v>
      </c>
      <c r="J323" s="34" t="s">
        <v>1173</v>
      </c>
      <c r="K323" s="36">
        <v>160</v>
      </c>
      <c r="L323" s="30">
        <f>SUM(K323*O323)</f>
        <v>160</v>
      </c>
      <c r="M323" s="36">
        <v>64</v>
      </c>
      <c r="N323" s="30">
        <f>SUM(O323*M323)</f>
        <v>64</v>
      </c>
      <c r="O323" s="37">
        <f t="shared" si="4"/>
        <v>1</v>
      </c>
      <c r="P323" s="38" t="s">
        <v>2</v>
      </c>
      <c r="Q323" s="39">
        <v>1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</row>
    <row r="324" spans="1:25" x14ac:dyDescent="0.15">
      <c r="A324" s="34" t="s">
        <v>29</v>
      </c>
      <c r="B324" s="34" t="s">
        <v>31</v>
      </c>
      <c r="C324" s="34"/>
      <c r="D324" s="34" t="s">
        <v>832</v>
      </c>
      <c r="E324" s="34" t="s">
        <v>973</v>
      </c>
      <c r="F324" s="34" t="s">
        <v>205</v>
      </c>
      <c r="G324" s="34" t="s">
        <v>842</v>
      </c>
      <c r="H324" s="34" t="s">
        <v>28</v>
      </c>
      <c r="I324" s="35" t="s">
        <v>4</v>
      </c>
      <c r="J324" s="34" t="s">
        <v>1173</v>
      </c>
      <c r="K324" s="36">
        <v>160</v>
      </c>
      <c r="L324" s="30">
        <f>SUM(K324*O324)</f>
        <v>160</v>
      </c>
      <c r="M324" s="36">
        <v>64</v>
      </c>
      <c r="N324" s="30">
        <f>SUM(O324*M324)</f>
        <v>64</v>
      </c>
      <c r="O324" s="37">
        <f t="shared" si="4"/>
        <v>1</v>
      </c>
      <c r="P324" s="38" t="s">
        <v>2</v>
      </c>
      <c r="Q324" s="39">
        <v>1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</row>
    <row r="325" spans="1:25" x14ac:dyDescent="0.15">
      <c r="A325" s="34" t="s">
        <v>29</v>
      </c>
      <c r="B325" s="34" t="s">
        <v>31</v>
      </c>
      <c r="C325" s="34"/>
      <c r="D325" s="34" t="s">
        <v>825</v>
      </c>
      <c r="E325" s="34" t="s">
        <v>974</v>
      </c>
      <c r="F325" s="34" t="s">
        <v>205</v>
      </c>
      <c r="G325" s="34" t="s">
        <v>842</v>
      </c>
      <c r="H325" s="34" t="s">
        <v>28</v>
      </c>
      <c r="I325" s="35" t="s">
        <v>4</v>
      </c>
      <c r="J325" s="34" t="s">
        <v>1173</v>
      </c>
      <c r="K325" s="36">
        <v>170</v>
      </c>
      <c r="L325" s="30">
        <f>SUM(K325*O325)</f>
        <v>170</v>
      </c>
      <c r="M325" s="36">
        <v>68</v>
      </c>
      <c r="N325" s="30">
        <f>SUM(O325*M325)</f>
        <v>68</v>
      </c>
      <c r="O325" s="37">
        <f t="shared" si="4"/>
        <v>1</v>
      </c>
      <c r="P325" s="38" t="s">
        <v>2</v>
      </c>
      <c r="Q325" s="39">
        <v>1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</row>
    <row r="326" spans="1:25" x14ac:dyDescent="0.15">
      <c r="A326" s="34" t="s">
        <v>29</v>
      </c>
      <c r="B326" s="34" t="s">
        <v>31</v>
      </c>
      <c r="C326" s="34"/>
      <c r="D326" s="34" t="s">
        <v>825</v>
      </c>
      <c r="E326" s="34" t="s">
        <v>974</v>
      </c>
      <c r="F326" s="34" t="s">
        <v>205</v>
      </c>
      <c r="G326" s="34" t="s">
        <v>842</v>
      </c>
      <c r="H326" s="34" t="s">
        <v>28</v>
      </c>
      <c r="I326" s="35" t="s">
        <v>4</v>
      </c>
      <c r="J326" s="34" t="s">
        <v>1173</v>
      </c>
      <c r="K326" s="36">
        <v>170</v>
      </c>
      <c r="L326" s="30">
        <f>SUM(K326*O326)</f>
        <v>170</v>
      </c>
      <c r="M326" s="36">
        <v>68</v>
      </c>
      <c r="N326" s="30">
        <f>SUM(O326*M326)</f>
        <v>68</v>
      </c>
      <c r="O326" s="37">
        <f t="shared" ref="O326:O389" si="5">SUM(Q326:Y326)</f>
        <v>1</v>
      </c>
      <c r="P326" s="38" t="s">
        <v>2</v>
      </c>
      <c r="Q326" s="39">
        <v>1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</row>
    <row r="327" spans="1:25" x14ac:dyDescent="0.15">
      <c r="A327" s="34" t="s">
        <v>29</v>
      </c>
      <c r="B327" s="34" t="s">
        <v>31</v>
      </c>
      <c r="C327" s="34"/>
      <c r="D327" s="34" t="s">
        <v>827</v>
      </c>
      <c r="E327" s="34" t="s">
        <v>975</v>
      </c>
      <c r="F327" s="34" t="s">
        <v>205</v>
      </c>
      <c r="G327" s="34" t="s">
        <v>842</v>
      </c>
      <c r="H327" s="34" t="s">
        <v>28</v>
      </c>
      <c r="I327" s="35" t="s">
        <v>4</v>
      </c>
      <c r="J327" s="34" t="s">
        <v>1173</v>
      </c>
      <c r="K327" s="36">
        <v>130</v>
      </c>
      <c r="L327" s="30">
        <f>SUM(K327*O327)</f>
        <v>130</v>
      </c>
      <c r="M327" s="36">
        <v>52</v>
      </c>
      <c r="N327" s="30">
        <f>SUM(O327*M327)</f>
        <v>52</v>
      </c>
      <c r="O327" s="37">
        <f t="shared" si="5"/>
        <v>1</v>
      </c>
      <c r="P327" s="38" t="s">
        <v>2</v>
      </c>
      <c r="Q327" s="39">
        <v>1</v>
      </c>
      <c r="R327" s="39">
        <v>0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</row>
    <row r="328" spans="1:25" x14ac:dyDescent="0.15">
      <c r="A328" s="34" t="s">
        <v>29</v>
      </c>
      <c r="B328" s="34" t="s">
        <v>31</v>
      </c>
      <c r="C328" s="34"/>
      <c r="D328" s="34" t="s">
        <v>778</v>
      </c>
      <c r="E328" s="34" t="s">
        <v>925</v>
      </c>
      <c r="F328" s="34" t="s">
        <v>68</v>
      </c>
      <c r="G328" s="34" t="s">
        <v>984</v>
      </c>
      <c r="H328" s="34" t="s">
        <v>28</v>
      </c>
      <c r="I328" s="35" t="s">
        <v>4</v>
      </c>
      <c r="J328" s="34" t="s">
        <v>1173</v>
      </c>
      <c r="K328" s="36">
        <v>85</v>
      </c>
      <c r="L328" s="30">
        <f>SUM(K328*O328)</f>
        <v>85</v>
      </c>
      <c r="M328" s="36">
        <v>34</v>
      </c>
      <c r="N328" s="30">
        <f>SUM(O328*M328)</f>
        <v>34</v>
      </c>
      <c r="O328" s="37">
        <f t="shared" si="5"/>
        <v>1</v>
      </c>
      <c r="P328" s="38" t="s">
        <v>2</v>
      </c>
      <c r="Q328" s="39">
        <v>1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</row>
    <row r="329" spans="1:25" x14ac:dyDescent="0.15">
      <c r="A329" s="34" t="s">
        <v>29</v>
      </c>
      <c r="B329" s="34" t="s">
        <v>31</v>
      </c>
      <c r="C329" s="34"/>
      <c r="D329" s="34" t="s">
        <v>778</v>
      </c>
      <c r="E329" s="34" t="s">
        <v>925</v>
      </c>
      <c r="F329" s="34" t="s">
        <v>68</v>
      </c>
      <c r="G329" s="34" t="s">
        <v>984</v>
      </c>
      <c r="H329" s="34" t="s">
        <v>28</v>
      </c>
      <c r="I329" s="35" t="s">
        <v>4</v>
      </c>
      <c r="J329" s="34" t="s">
        <v>1173</v>
      </c>
      <c r="K329" s="36">
        <v>85</v>
      </c>
      <c r="L329" s="30">
        <f>SUM(K329*O329)</f>
        <v>85</v>
      </c>
      <c r="M329" s="36">
        <v>34</v>
      </c>
      <c r="N329" s="30">
        <f>SUM(O329*M329)</f>
        <v>34</v>
      </c>
      <c r="O329" s="37">
        <f t="shared" si="5"/>
        <v>1</v>
      </c>
      <c r="P329" s="38" t="s">
        <v>2</v>
      </c>
      <c r="Q329" s="39">
        <v>1</v>
      </c>
      <c r="R329" s="39">
        <v>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</row>
    <row r="330" spans="1:25" x14ac:dyDescent="0.15">
      <c r="A330" s="34" t="s">
        <v>29</v>
      </c>
      <c r="B330" s="34" t="s">
        <v>31</v>
      </c>
      <c r="C330" s="34"/>
      <c r="D330" s="34" t="s">
        <v>778</v>
      </c>
      <c r="E330" s="34" t="s">
        <v>925</v>
      </c>
      <c r="F330" s="34" t="s">
        <v>68</v>
      </c>
      <c r="G330" s="34" t="s">
        <v>983</v>
      </c>
      <c r="H330" s="34" t="s">
        <v>28</v>
      </c>
      <c r="I330" s="35" t="s">
        <v>4</v>
      </c>
      <c r="J330" s="34" t="s">
        <v>1173</v>
      </c>
      <c r="K330" s="36">
        <v>85</v>
      </c>
      <c r="L330" s="30">
        <f>SUM(K330*O330)</f>
        <v>85</v>
      </c>
      <c r="M330" s="36">
        <v>34</v>
      </c>
      <c r="N330" s="30">
        <f>SUM(O330*M330)</f>
        <v>34</v>
      </c>
      <c r="O330" s="37">
        <f t="shared" si="5"/>
        <v>1</v>
      </c>
      <c r="P330" s="38" t="s">
        <v>2</v>
      </c>
      <c r="Q330" s="39">
        <v>1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</row>
    <row r="331" spans="1:25" x14ac:dyDescent="0.15">
      <c r="A331" s="34" t="s">
        <v>29</v>
      </c>
      <c r="B331" s="34" t="s">
        <v>31</v>
      </c>
      <c r="C331" s="34"/>
      <c r="D331" s="34" t="s">
        <v>779</v>
      </c>
      <c r="E331" s="34" t="s">
        <v>926</v>
      </c>
      <c r="F331" s="34" t="s">
        <v>313</v>
      </c>
      <c r="G331" s="34" t="s">
        <v>985</v>
      </c>
      <c r="H331" s="34" t="s">
        <v>28</v>
      </c>
      <c r="I331" s="35" t="s">
        <v>4</v>
      </c>
      <c r="J331" s="34" t="s">
        <v>1173</v>
      </c>
      <c r="K331" s="36">
        <v>65</v>
      </c>
      <c r="L331" s="30">
        <f>SUM(K331*O331)</f>
        <v>65</v>
      </c>
      <c r="M331" s="36">
        <v>26</v>
      </c>
      <c r="N331" s="30">
        <f>SUM(O331*M331)</f>
        <v>26</v>
      </c>
      <c r="O331" s="37">
        <f t="shared" si="5"/>
        <v>1</v>
      </c>
      <c r="P331" s="38" t="s">
        <v>2</v>
      </c>
      <c r="Q331" s="39">
        <v>1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</row>
    <row r="332" spans="1:25" x14ac:dyDescent="0.15">
      <c r="A332" s="34" t="s">
        <v>29</v>
      </c>
      <c r="B332" s="34" t="s">
        <v>31</v>
      </c>
      <c r="C332" s="34"/>
      <c r="D332" s="34" t="s">
        <v>779</v>
      </c>
      <c r="E332" s="34" t="s">
        <v>926</v>
      </c>
      <c r="F332" s="34" t="s">
        <v>313</v>
      </c>
      <c r="G332" s="34" t="s">
        <v>986</v>
      </c>
      <c r="H332" s="34" t="s">
        <v>28</v>
      </c>
      <c r="I332" s="35" t="s">
        <v>4</v>
      </c>
      <c r="J332" s="34" t="s">
        <v>1173</v>
      </c>
      <c r="K332" s="36">
        <v>65</v>
      </c>
      <c r="L332" s="30">
        <f>SUM(K332*O332)</f>
        <v>65</v>
      </c>
      <c r="M332" s="36">
        <v>26</v>
      </c>
      <c r="N332" s="30">
        <f>SUM(O332*M332)</f>
        <v>26</v>
      </c>
      <c r="O332" s="37">
        <f t="shared" si="5"/>
        <v>1</v>
      </c>
      <c r="P332" s="38" t="s">
        <v>2</v>
      </c>
      <c r="Q332" s="39">
        <v>1</v>
      </c>
      <c r="R332" s="39">
        <v>0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</row>
    <row r="333" spans="1:25" x14ac:dyDescent="0.15">
      <c r="A333" s="34" t="s">
        <v>29</v>
      </c>
      <c r="B333" s="34" t="s">
        <v>31</v>
      </c>
      <c r="C333" s="34"/>
      <c r="D333" s="34" t="s">
        <v>989</v>
      </c>
      <c r="E333" s="34" t="s">
        <v>990</v>
      </c>
      <c r="F333" s="34" t="s">
        <v>42</v>
      </c>
      <c r="G333" s="34" t="s">
        <v>33</v>
      </c>
      <c r="H333" s="34" t="s">
        <v>28</v>
      </c>
      <c r="I333" s="35" t="s">
        <v>4</v>
      </c>
      <c r="J333" s="34" t="s">
        <v>1173</v>
      </c>
      <c r="K333" s="36">
        <v>95</v>
      </c>
      <c r="L333" s="30">
        <f>SUM(K333*O333)</f>
        <v>95</v>
      </c>
      <c r="M333" s="36">
        <v>38</v>
      </c>
      <c r="N333" s="30">
        <f>SUM(O333*M333)</f>
        <v>38</v>
      </c>
      <c r="O333" s="37">
        <f t="shared" si="5"/>
        <v>1</v>
      </c>
      <c r="P333" s="38" t="s">
        <v>2</v>
      </c>
      <c r="Q333" s="39">
        <v>1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</row>
    <row r="334" spans="1:25" x14ac:dyDescent="0.15">
      <c r="A334" s="34" t="s">
        <v>29</v>
      </c>
      <c r="B334" s="34" t="s">
        <v>31</v>
      </c>
      <c r="C334" s="34"/>
      <c r="D334" s="34" t="s">
        <v>991</v>
      </c>
      <c r="E334" s="34" t="s">
        <v>992</v>
      </c>
      <c r="F334" s="34" t="s">
        <v>993</v>
      </c>
      <c r="G334" s="34" t="s">
        <v>994</v>
      </c>
      <c r="H334" s="34" t="s">
        <v>28</v>
      </c>
      <c r="I334" s="35" t="s">
        <v>4</v>
      </c>
      <c r="J334" s="34" t="s">
        <v>1173</v>
      </c>
      <c r="K334" s="36">
        <v>120</v>
      </c>
      <c r="L334" s="30">
        <f>SUM(K334*O334)</f>
        <v>120</v>
      </c>
      <c r="M334" s="36">
        <v>48</v>
      </c>
      <c r="N334" s="30">
        <f>SUM(O334*M334)</f>
        <v>48</v>
      </c>
      <c r="O334" s="37">
        <f t="shared" si="5"/>
        <v>1</v>
      </c>
      <c r="P334" s="38" t="s">
        <v>2</v>
      </c>
      <c r="Q334" s="39">
        <v>1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</row>
    <row r="335" spans="1:25" x14ac:dyDescent="0.15">
      <c r="A335" s="34" t="s">
        <v>29</v>
      </c>
      <c r="B335" s="34" t="s">
        <v>31</v>
      </c>
      <c r="C335" s="34"/>
      <c r="D335" s="34" t="s">
        <v>991</v>
      </c>
      <c r="E335" s="34" t="s">
        <v>992</v>
      </c>
      <c r="F335" s="34" t="s">
        <v>993</v>
      </c>
      <c r="G335" s="34" t="s">
        <v>680</v>
      </c>
      <c r="H335" s="34" t="s">
        <v>28</v>
      </c>
      <c r="I335" s="35" t="s">
        <v>4</v>
      </c>
      <c r="J335" s="34" t="s">
        <v>1173</v>
      </c>
      <c r="K335" s="36">
        <v>120</v>
      </c>
      <c r="L335" s="30">
        <f>SUM(K335*O335)</f>
        <v>120</v>
      </c>
      <c r="M335" s="36">
        <v>48</v>
      </c>
      <c r="N335" s="30">
        <f>SUM(O335*M335)</f>
        <v>48</v>
      </c>
      <c r="O335" s="37">
        <f t="shared" si="5"/>
        <v>1</v>
      </c>
      <c r="P335" s="38" t="s">
        <v>2</v>
      </c>
      <c r="Q335" s="39">
        <v>1</v>
      </c>
      <c r="R335" s="39">
        <v>0</v>
      </c>
      <c r="S335" s="39">
        <v>0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0</v>
      </c>
    </row>
    <row r="336" spans="1:25" x14ac:dyDescent="0.15">
      <c r="A336" s="34" t="s">
        <v>29</v>
      </c>
      <c r="B336" s="34" t="s">
        <v>31</v>
      </c>
      <c r="C336" s="34"/>
      <c r="D336" s="34" t="s">
        <v>995</v>
      </c>
      <c r="E336" s="34" t="s">
        <v>996</v>
      </c>
      <c r="F336" s="34" t="s">
        <v>993</v>
      </c>
      <c r="G336" s="34" t="s">
        <v>994</v>
      </c>
      <c r="H336" s="34" t="s">
        <v>28</v>
      </c>
      <c r="I336" s="35" t="s">
        <v>4</v>
      </c>
      <c r="J336" s="34" t="s">
        <v>1173</v>
      </c>
      <c r="K336" s="36">
        <v>140</v>
      </c>
      <c r="L336" s="30">
        <f>SUM(K336*O336)</f>
        <v>140</v>
      </c>
      <c r="M336" s="36">
        <v>56</v>
      </c>
      <c r="N336" s="30">
        <f>SUM(O336*M336)</f>
        <v>56</v>
      </c>
      <c r="O336" s="37">
        <f t="shared" si="5"/>
        <v>1</v>
      </c>
      <c r="P336" s="38" t="s">
        <v>2</v>
      </c>
      <c r="Q336" s="39">
        <v>1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</row>
    <row r="337" spans="1:25" x14ac:dyDescent="0.15">
      <c r="A337" s="34" t="s">
        <v>29</v>
      </c>
      <c r="B337" s="34" t="s">
        <v>31</v>
      </c>
      <c r="C337" s="34"/>
      <c r="D337" s="34" t="s">
        <v>997</v>
      </c>
      <c r="E337" s="34" t="s">
        <v>998</v>
      </c>
      <c r="F337" s="34" t="s">
        <v>993</v>
      </c>
      <c r="G337" s="34" t="s">
        <v>994</v>
      </c>
      <c r="H337" s="34" t="s">
        <v>28</v>
      </c>
      <c r="I337" s="35" t="s">
        <v>4</v>
      </c>
      <c r="J337" s="34" t="s">
        <v>1173</v>
      </c>
      <c r="K337" s="36">
        <v>80</v>
      </c>
      <c r="L337" s="30">
        <f>SUM(K337*O337)</f>
        <v>80</v>
      </c>
      <c r="M337" s="36">
        <v>32</v>
      </c>
      <c r="N337" s="30">
        <f>SUM(O337*M337)</f>
        <v>32</v>
      </c>
      <c r="O337" s="37">
        <f t="shared" si="5"/>
        <v>1</v>
      </c>
      <c r="P337" s="38" t="s">
        <v>2</v>
      </c>
      <c r="Q337" s="39">
        <v>1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</row>
    <row r="338" spans="1:25" x14ac:dyDescent="0.15">
      <c r="A338" s="34" t="s">
        <v>29</v>
      </c>
      <c r="B338" s="34" t="s">
        <v>31</v>
      </c>
      <c r="C338" s="34"/>
      <c r="D338" s="34" t="s">
        <v>999</v>
      </c>
      <c r="E338" s="34" t="s">
        <v>1000</v>
      </c>
      <c r="F338" s="34" t="s">
        <v>993</v>
      </c>
      <c r="G338" s="34" t="s">
        <v>680</v>
      </c>
      <c r="H338" s="34" t="s">
        <v>28</v>
      </c>
      <c r="I338" s="35" t="s">
        <v>4</v>
      </c>
      <c r="J338" s="34" t="s">
        <v>1173</v>
      </c>
      <c r="K338" s="36">
        <v>80</v>
      </c>
      <c r="L338" s="30">
        <f>SUM(K338*O338)</f>
        <v>80</v>
      </c>
      <c r="M338" s="36">
        <v>32</v>
      </c>
      <c r="N338" s="30">
        <f>SUM(O338*M338)</f>
        <v>32</v>
      </c>
      <c r="O338" s="37">
        <f t="shared" si="5"/>
        <v>1</v>
      </c>
      <c r="P338" s="38" t="s">
        <v>2</v>
      </c>
      <c r="Q338" s="39">
        <v>1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</row>
    <row r="339" spans="1:25" x14ac:dyDescent="0.15">
      <c r="A339" s="34" t="s">
        <v>29</v>
      </c>
      <c r="B339" s="34" t="s">
        <v>31</v>
      </c>
      <c r="C339" s="34"/>
      <c r="D339" s="34" t="s">
        <v>1001</v>
      </c>
      <c r="E339" s="34" t="s">
        <v>1002</v>
      </c>
      <c r="F339" s="34" t="s">
        <v>993</v>
      </c>
      <c r="G339" s="34" t="s">
        <v>994</v>
      </c>
      <c r="H339" s="34" t="s">
        <v>28</v>
      </c>
      <c r="I339" s="35" t="s">
        <v>4</v>
      </c>
      <c r="J339" s="34" t="s">
        <v>1173</v>
      </c>
      <c r="K339" s="36">
        <v>85</v>
      </c>
      <c r="L339" s="30">
        <f>SUM(K339*O339)</f>
        <v>85</v>
      </c>
      <c r="M339" s="36">
        <v>34</v>
      </c>
      <c r="N339" s="30">
        <f>SUM(O339*M339)</f>
        <v>34</v>
      </c>
      <c r="O339" s="37">
        <f t="shared" si="5"/>
        <v>1</v>
      </c>
      <c r="P339" s="38" t="s">
        <v>2</v>
      </c>
      <c r="Q339" s="39">
        <v>1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</row>
    <row r="340" spans="1:25" x14ac:dyDescent="0.15">
      <c r="A340" s="34" t="s">
        <v>29</v>
      </c>
      <c r="B340" s="34" t="s">
        <v>31</v>
      </c>
      <c r="C340" s="34"/>
      <c r="D340" s="34" t="s">
        <v>1003</v>
      </c>
      <c r="E340" s="34" t="s">
        <v>1004</v>
      </c>
      <c r="F340" s="34" t="s">
        <v>68</v>
      </c>
      <c r="G340" s="34" t="s">
        <v>985</v>
      </c>
      <c r="H340" s="34" t="s">
        <v>28</v>
      </c>
      <c r="I340" s="35" t="s">
        <v>4</v>
      </c>
      <c r="J340" s="34" t="s">
        <v>1173</v>
      </c>
      <c r="K340" s="36">
        <v>85</v>
      </c>
      <c r="L340" s="30">
        <f>SUM(K340*O340)</f>
        <v>85</v>
      </c>
      <c r="M340" s="36">
        <v>34</v>
      </c>
      <c r="N340" s="30">
        <f>SUM(O340*M340)</f>
        <v>34</v>
      </c>
      <c r="O340" s="37">
        <f t="shared" si="5"/>
        <v>1</v>
      </c>
      <c r="P340" s="38" t="s">
        <v>2</v>
      </c>
      <c r="Q340" s="39">
        <v>1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</row>
    <row r="341" spans="1:25" x14ac:dyDescent="0.15">
      <c r="A341" s="34" t="s">
        <v>29</v>
      </c>
      <c r="B341" s="34" t="s">
        <v>31</v>
      </c>
      <c r="C341" s="34"/>
      <c r="D341" s="34" t="s">
        <v>1003</v>
      </c>
      <c r="E341" s="34" t="s">
        <v>1004</v>
      </c>
      <c r="F341" s="34" t="s">
        <v>68</v>
      </c>
      <c r="G341" s="34" t="s">
        <v>985</v>
      </c>
      <c r="H341" s="34" t="s">
        <v>28</v>
      </c>
      <c r="I341" s="35" t="s">
        <v>4</v>
      </c>
      <c r="J341" s="34" t="s">
        <v>1173</v>
      </c>
      <c r="K341" s="36">
        <v>85</v>
      </c>
      <c r="L341" s="30">
        <f>SUM(K341*O341)</f>
        <v>85</v>
      </c>
      <c r="M341" s="36">
        <v>34</v>
      </c>
      <c r="N341" s="30">
        <f>SUM(O341*M341)</f>
        <v>34</v>
      </c>
      <c r="O341" s="37">
        <f t="shared" si="5"/>
        <v>1</v>
      </c>
      <c r="P341" s="38" t="s">
        <v>2</v>
      </c>
      <c r="Q341" s="39">
        <v>1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</row>
    <row r="342" spans="1:25" x14ac:dyDescent="0.15">
      <c r="A342" s="34" t="s">
        <v>29</v>
      </c>
      <c r="B342" s="34" t="s">
        <v>31</v>
      </c>
      <c r="C342" s="34"/>
      <c r="D342" s="34" t="s">
        <v>1003</v>
      </c>
      <c r="E342" s="34" t="s">
        <v>1004</v>
      </c>
      <c r="F342" s="34" t="s">
        <v>68</v>
      </c>
      <c r="G342" s="34" t="s">
        <v>984</v>
      </c>
      <c r="H342" s="34" t="s">
        <v>28</v>
      </c>
      <c r="I342" s="35" t="s">
        <v>4</v>
      </c>
      <c r="J342" s="34" t="s">
        <v>1173</v>
      </c>
      <c r="K342" s="36">
        <v>85</v>
      </c>
      <c r="L342" s="30">
        <f>SUM(K342*O342)</f>
        <v>85</v>
      </c>
      <c r="M342" s="36">
        <v>34</v>
      </c>
      <c r="N342" s="30">
        <f>SUM(O342*M342)</f>
        <v>34</v>
      </c>
      <c r="O342" s="37">
        <f t="shared" si="5"/>
        <v>1</v>
      </c>
      <c r="P342" s="38" t="s">
        <v>2</v>
      </c>
      <c r="Q342" s="39">
        <v>1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</row>
    <row r="343" spans="1:25" x14ac:dyDescent="0.15">
      <c r="A343" s="34" t="s">
        <v>29</v>
      </c>
      <c r="B343" s="34" t="s">
        <v>31</v>
      </c>
      <c r="C343" s="34"/>
      <c r="D343" s="34" t="s">
        <v>814</v>
      </c>
      <c r="E343" s="34" t="s">
        <v>1005</v>
      </c>
      <c r="F343" s="34" t="s">
        <v>68</v>
      </c>
      <c r="G343" s="34" t="s">
        <v>985</v>
      </c>
      <c r="H343" s="34" t="s">
        <v>28</v>
      </c>
      <c r="I343" s="35" t="s">
        <v>4</v>
      </c>
      <c r="J343" s="34" t="s">
        <v>1173</v>
      </c>
      <c r="K343" s="36">
        <v>85</v>
      </c>
      <c r="L343" s="30">
        <f>SUM(K343*O343)</f>
        <v>85</v>
      </c>
      <c r="M343" s="36">
        <v>34</v>
      </c>
      <c r="N343" s="30">
        <f>SUM(O343*M343)</f>
        <v>34</v>
      </c>
      <c r="O343" s="37">
        <f t="shared" si="5"/>
        <v>1</v>
      </c>
      <c r="P343" s="38" t="s">
        <v>2</v>
      </c>
      <c r="Q343" s="39">
        <v>1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</row>
    <row r="344" spans="1:25" x14ac:dyDescent="0.15">
      <c r="A344" s="34" t="s">
        <v>29</v>
      </c>
      <c r="B344" s="34" t="s">
        <v>31</v>
      </c>
      <c r="C344" s="34"/>
      <c r="D344" s="34" t="s">
        <v>814</v>
      </c>
      <c r="E344" s="34" t="s">
        <v>1005</v>
      </c>
      <c r="F344" s="34" t="s">
        <v>68</v>
      </c>
      <c r="G344" s="34" t="s">
        <v>985</v>
      </c>
      <c r="H344" s="34" t="s">
        <v>28</v>
      </c>
      <c r="I344" s="35" t="s">
        <v>4</v>
      </c>
      <c r="J344" s="34" t="s">
        <v>1173</v>
      </c>
      <c r="K344" s="36">
        <v>85</v>
      </c>
      <c r="L344" s="30">
        <f>SUM(K344*O344)</f>
        <v>85</v>
      </c>
      <c r="M344" s="36">
        <v>34</v>
      </c>
      <c r="N344" s="30">
        <f>SUM(O344*M344)</f>
        <v>34</v>
      </c>
      <c r="O344" s="37">
        <f t="shared" si="5"/>
        <v>1</v>
      </c>
      <c r="P344" s="38" t="s">
        <v>2</v>
      </c>
      <c r="Q344" s="39">
        <v>1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</row>
    <row r="345" spans="1:25" x14ac:dyDescent="0.15">
      <c r="A345" s="34" t="s">
        <v>29</v>
      </c>
      <c r="B345" s="34" t="s">
        <v>31</v>
      </c>
      <c r="C345" s="34"/>
      <c r="D345" s="34" t="s">
        <v>810</v>
      </c>
      <c r="E345" s="34" t="s">
        <v>1006</v>
      </c>
      <c r="F345" s="34" t="s">
        <v>68</v>
      </c>
      <c r="G345" s="34" t="s">
        <v>985</v>
      </c>
      <c r="H345" s="34" t="s">
        <v>28</v>
      </c>
      <c r="I345" s="35" t="s">
        <v>4</v>
      </c>
      <c r="J345" s="34" t="s">
        <v>1173</v>
      </c>
      <c r="K345" s="36">
        <v>50</v>
      </c>
      <c r="L345" s="30">
        <f>SUM(K345*O345)</f>
        <v>50</v>
      </c>
      <c r="M345" s="36">
        <v>20</v>
      </c>
      <c r="N345" s="30">
        <f>SUM(O345*M345)</f>
        <v>20</v>
      </c>
      <c r="O345" s="37">
        <f t="shared" si="5"/>
        <v>1</v>
      </c>
      <c r="P345" s="38" t="s">
        <v>2</v>
      </c>
      <c r="Q345" s="39">
        <v>1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</row>
    <row r="346" spans="1:25" x14ac:dyDescent="0.15">
      <c r="A346" s="34" t="s">
        <v>29</v>
      </c>
      <c r="B346" s="34" t="s">
        <v>31</v>
      </c>
      <c r="C346" s="34"/>
      <c r="D346" s="34" t="s">
        <v>1007</v>
      </c>
      <c r="E346" s="34" t="s">
        <v>1008</v>
      </c>
      <c r="F346" s="34" t="s">
        <v>313</v>
      </c>
      <c r="G346" s="34" t="s">
        <v>985</v>
      </c>
      <c r="H346" s="34" t="s">
        <v>28</v>
      </c>
      <c r="I346" s="35" t="s">
        <v>4</v>
      </c>
      <c r="J346" s="34" t="s">
        <v>1173</v>
      </c>
      <c r="K346" s="36">
        <v>60</v>
      </c>
      <c r="L346" s="30">
        <f>SUM(K346*O346)</f>
        <v>60</v>
      </c>
      <c r="M346" s="36">
        <v>24</v>
      </c>
      <c r="N346" s="30">
        <f>SUM(O346*M346)</f>
        <v>24</v>
      </c>
      <c r="O346" s="37">
        <f t="shared" si="5"/>
        <v>1</v>
      </c>
      <c r="P346" s="38" t="s">
        <v>2</v>
      </c>
      <c r="Q346" s="39">
        <v>1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</row>
    <row r="347" spans="1:25" x14ac:dyDescent="0.15">
      <c r="A347" s="34" t="s">
        <v>29</v>
      </c>
      <c r="B347" s="34" t="s">
        <v>31</v>
      </c>
      <c r="C347" s="34"/>
      <c r="D347" s="34" t="s">
        <v>1007</v>
      </c>
      <c r="E347" s="34" t="s">
        <v>1008</v>
      </c>
      <c r="F347" s="34" t="s">
        <v>313</v>
      </c>
      <c r="G347" s="34" t="s">
        <v>987</v>
      </c>
      <c r="H347" s="34" t="s">
        <v>28</v>
      </c>
      <c r="I347" s="35" t="s">
        <v>4</v>
      </c>
      <c r="J347" s="34" t="s">
        <v>1173</v>
      </c>
      <c r="K347" s="36">
        <v>60</v>
      </c>
      <c r="L347" s="30">
        <f>SUM(K347*O347)</f>
        <v>60</v>
      </c>
      <c r="M347" s="36">
        <v>24</v>
      </c>
      <c r="N347" s="30">
        <f>SUM(O347*M347)</f>
        <v>24</v>
      </c>
      <c r="O347" s="37">
        <f t="shared" si="5"/>
        <v>1</v>
      </c>
      <c r="P347" s="38" t="s">
        <v>2</v>
      </c>
      <c r="Q347" s="39">
        <v>1</v>
      </c>
      <c r="R347" s="39">
        <v>0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</row>
    <row r="348" spans="1:25" x14ac:dyDescent="0.15">
      <c r="A348" s="34" t="s">
        <v>29</v>
      </c>
      <c r="B348" s="34" t="s">
        <v>31</v>
      </c>
      <c r="C348" s="34"/>
      <c r="D348" s="34" t="s">
        <v>1007</v>
      </c>
      <c r="E348" s="34" t="s">
        <v>1008</v>
      </c>
      <c r="F348" s="34" t="s">
        <v>313</v>
      </c>
      <c r="G348" s="34" t="s">
        <v>987</v>
      </c>
      <c r="H348" s="34" t="s">
        <v>28</v>
      </c>
      <c r="I348" s="35" t="s">
        <v>4</v>
      </c>
      <c r="J348" s="34" t="s">
        <v>1173</v>
      </c>
      <c r="K348" s="36">
        <v>60</v>
      </c>
      <c r="L348" s="30">
        <f>SUM(K348*O348)</f>
        <v>60</v>
      </c>
      <c r="M348" s="36">
        <v>24</v>
      </c>
      <c r="N348" s="30">
        <f>SUM(O348*M348)</f>
        <v>24</v>
      </c>
      <c r="O348" s="37">
        <f t="shared" si="5"/>
        <v>1</v>
      </c>
      <c r="P348" s="38" t="s">
        <v>2</v>
      </c>
      <c r="Q348" s="39">
        <v>1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</row>
    <row r="349" spans="1:25" x14ac:dyDescent="0.15">
      <c r="A349" s="34" t="s">
        <v>29</v>
      </c>
      <c r="B349" s="34" t="s">
        <v>31</v>
      </c>
      <c r="C349" s="34"/>
      <c r="D349" s="34" t="s">
        <v>1003</v>
      </c>
      <c r="E349" s="34" t="s">
        <v>1009</v>
      </c>
      <c r="F349" s="34" t="s">
        <v>981</v>
      </c>
      <c r="G349" s="34" t="s">
        <v>982</v>
      </c>
      <c r="H349" s="34" t="s">
        <v>28</v>
      </c>
      <c r="I349" s="35" t="s">
        <v>4</v>
      </c>
      <c r="J349" s="34" t="s">
        <v>1173</v>
      </c>
      <c r="K349" s="36">
        <v>85</v>
      </c>
      <c r="L349" s="30">
        <f>SUM(K349*O349)</f>
        <v>85</v>
      </c>
      <c r="M349" s="36">
        <v>34</v>
      </c>
      <c r="N349" s="30">
        <f>SUM(O349*M349)</f>
        <v>34</v>
      </c>
      <c r="O349" s="37">
        <f t="shared" si="5"/>
        <v>1</v>
      </c>
      <c r="P349" s="38" t="s">
        <v>2</v>
      </c>
      <c r="Q349" s="39">
        <v>1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</row>
    <row r="350" spans="1:25" x14ac:dyDescent="0.15">
      <c r="A350" s="34" t="s">
        <v>29</v>
      </c>
      <c r="B350" s="34" t="s">
        <v>31</v>
      </c>
      <c r="C350" s="34"/>
      <c r="D350" s="34" t="s">
        <v>1010</v>
      </c>
      <c r="E350" s="34" t="s">
        <v>1011</v>
      </c>
      <c r="F350" s="34" t="s">
        <v>1012</v>
      </c>
      <c r="G350" s="34" t="s">
        <v>79</v>
      </c>
      <c r="H350" s="34" t="s">
        <v>28</v>
      </c>
      <c r="I350" s="35" t="s">
        <v>4</v>
      </c>
      <c r="J350" s="34" t="s">
        <v>1173</v>
      </c>
      <c r="K350" s="36">
        <v>140</v>
      </c>
      <c r="L350" s="30">
        <f>SUM(K350*O350)</f>
        <v>140</v>
      </c>
      <c r="M350" s="36">
        <v>56</v>
      </c>
      <c r="N350" s="30">
        <f>SUM(O350*M350)</f>
        <v>56</v>
      </c>
      <c r="O350" s="37">
        <f t="shared" si="5"/>
        <v>1</v>
      </c>
      <c r="P350" s="38" t="s">
        <v>2</v>
      </c>
      <c r="Q350" s="39">
        <v>1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</row>
    <row r="351" spans="1:25" x14ac:dyDescent="0.15">
      <c r="A351" s="34" t="s">
        <v>29</v>
      </c>
      <c r="B351" s="34" t="s">
        <v>31</v>
      </c>
      <c r="C351" s="34"/>
      <c r="D351" s="34" t="s">
        <v>1010</v>
      </c>
      <c r="E351" s="34" t="s">
        <v>1011</v>
      </c>
      <c r="F351" s="34" t="s">
        <v>1012</v>
      </c>
      <c r="G351" s="34" t="s">
        <v>79</v>
      </c>
      <c r="H351" s="34" t="s">
        <v>28</v>
      </c>
      <c r="I351" s="35" t="s">
        <v>4</v>
      </c>
      <c r="J351" s="34" t="s">
        <v>1173</v>
      </c>
      <c r="K351" s="36">
        <v>140</v>
      </c>
      <c r="L351" s="30">
        <f>SUM(K351*O351)</f>
        <v>140</v>
      </c>
      <c r="M351" s="36">
        <v>56</v>
      </c>
      <c r="N351" s="30">
        <f>SUM(O351*M351)</f>
        <v>56</v>
      </c>
      <c r="O351" s="37">
        <f t="shared" si="5"/>
        <v>1</v>
      </c>
      <c r="P351" s="38" t="s">
        <v>2</v>
      </c>
      <c r="Q351" s="39">
        <v>1</v>
      </c>
      <c r="R351" s="39">
        <v>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</row>
    <row r="352" spans="1:25" x14ac:dyDescent="0.15">
      <c r="A352" s="34" t="s">
        <v>29</v>
      </c>
      <c r="B352" s="34" t="s">
        <v>31</v>
      </c>
      <c r="C352" s="34"/>
      <c r="D352" s="34" t="s">
        <v>1013</v>
      </c>
      <c r="E352" s="34" t="s">
        <v>1014</v>
      </c>
      <c r="F352" s="34" t="s">
        <v>1012</v>
      </c>
      <c r="G352" s="34" t="s">
        <v>79</v>
      </c>
      <c r="H352" s="34" t="s">
        <v>28</v>
      </c>
      <c r="I352" s="35" t="s">
        <v>4</v>
      </c>
      <c r="J352" s="34" t="s">
        <v>1173</v>
      </c>
      <c r="K352" s="36">
        <v>120</v>
      </c>
      <c r="L352" s="30">
        <f>SUM(K352*O352)</f>
        <v>120</v>
      </c>
      <c r="M352" s="36">
        <v>48</v>
      </c>
      <c r="N352" s="30">
        <f>SUM(O352*M352)</f>
        <v>48</v>
      </c>
      <c r="O352" s="37">
        <f t="shared" si="5"/>
        <v>1</v>
      </c>
      <c r="P352" s="38" t="s">
        <v>2</v>
      </c>
      <c r="Q352" s="39">
        <v>1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</row>
    <row r="353" spans="1:25" x14ac:dyDescent="0.15">
      <c r="A353" s="34" t="s">
        <v>29</v>
      </c>
      <c r="B353" s="34" t="s">
        <v>31</v>
      </c>
      <c r="C353" s="34"/>
      <c r="D353" s="34" t="s">
        <v>1028</v>
      </c>
      <c r="E353" s="34" t="s">
        <v>1029</v>
      </c>
      <c r="F353" s="34" t="s">
        <v>174</v>
      </c>
      <c r="G353" s="34" t="s">
        <v>79</v>
      </c>
      <c r="H353" s="34" t="s">
        <v>28</v>
      </c>
      <c r="I353" s="35" t="s">
        <v>4</v>
      </c>
      <c r="J353" s="34" t="s">
        <v>1173</v>
      </c>
      <c r="K353" s="36">
        <v>110</v>
      </c>
      <c r="L353" s="30">
        <f>SUM(K353*O353)</f>
        <v>110</v>
      </c>
      <c r="M353" s="36">
        <v>44</v>
      </c>
      <c r="N353" s="30">
        <f>SUM(O353*M353)</f>
        <v>44</v>
      </c>
      <c r="O353" s="37">
        <f t="shared" si="5"/>
        <v>1</v>
      </c>
      <c r="P353" s="38" t="s">
        <v>2</v>
      </c>
      <c r="Q353" s="39">
        <v>1</v>
      </c>
      <c r="R353" s="39">
        <v>0</v>
      </c>
      <c r="S353" s="39">
        <v>0</v>
      </c>
      <c r="T353" s="39">
        <v>0</v>
      </c>
      <c r="U353" s="39">
        <v>0</v>
      </c>
      <c r="V353" s="39">
        <v>0</v>
      </c>
      <c r="W353" s="39">
        <v>0</v>
      </c>
      <c r="X353" s="39">
        <v>0</v>
      </c>
      <c r="Y353" s="39">
        <v>0</v>
      </c>
    </row>
    <row r="354" spans="1:25" x14ac:dyDescent="0.15">
      <c r="A354" s="34" t="s">
        <v>29</v>
      </c>
      <c r="B354" s="34" t="s">
        <v>31</v>
      </c>
      <c r="C354" s="34"/>
      <c r="D354" s="34" t="s">
        <v>1028</v>
      </c>
      <c r="E354" s="34" t="s">
        <v>1029</v>
      </c>
      <c r="F354" s="34" t="s">
        <v>174</v>
      </c>
      <c r="G354" s="34" t="s">
        <v>79</v>
      </c>
      <c r="H354" s="34" t="s">
        <v>28</v>
      </c>
      <c r="I354" s="35" t="s">
        <v>4</v>
      </c>
      <c r="J354" s="34" t="s">
        <v>1173</v>
      </c>
      <c r="K354" s="36">
        <v>110</v>
      </c>
      <c r="L354" s="30">
        <f>SUM(K354*O354)</f>
        <v>110</v>
      </c>
      <c r="M354" s="36">
        <v>44</v>
      </c>
      <c r="N354" s="30">
        <f>SUM(O354*M354)</f>
        <v>44</v>
      </c>
      <c r="O354" s="37">
        <f t="shared" si="5"/>
        <v>1</v>
      </c>
      <c r="P354" s="38" t="s">
        <v>2</v>
      </c>
      <c r="Q354" s="39">
        <v>1</v>
      </c>
      <c r="R354" s="39">
        <v>0</v>
      </c>
      <c r="S354" s="39">
        <v>0</v>
      </c>
      <c r="T354" s="39">
        <v>0</v>
      </c>
      <c r="U354" s="39">
        <v>0</v>
      </c>
      <c r="V354" s="39">
        <v>0</v>
      </c>
      <c r="W354" s="39">
        <v>0</v>
      </c>
      <c r="X354" s="39">
        <v>0</v>
      </c>
      <c r="Y354" s="39">
        <v>0</v>
      </c>
    </row>
    <row r="355" spans="1:25" x14ac:dyDescent="0.15">
      <c r="A355" s="34" t="s">
        <v>29</v>
      </c>
      <c r="B355" s="34" t="s">
        <v>31</v>
      </c>
      <c r="C355" s="34"/>
      <c r="D355" s="34" t="s">
        <v>1028</v>
      </c>
      <c r="E355" s="34" t="s">
        <v>1029</v>
      </c>
      <c r="F355" s="34" t="s">
        <v>174</v>
      </c>
      <c r="G355" s="34" t="s">
        <v>79</v>
      </c>
      <c r="H355" s="34" t="s">
        <v>28</v>
      </c>
      <c r="I355" s="35" t="s">
        <v>4</v>
      </c>
      <c r="J355" s="34" t="s">
        <v>1173</v>
      </c>
      <c r="K355" s="36">
        <v>110</v>
      </c>
      <c r="L355" s="30">
        <f>SUM(K355*O355)</f>
        <v>110</v>
      </c>
      <c r="M355" s="36">
        <v>44</v>
      </c>
      <c r="N355" s="30">
        <f>SUM(O355*M355)</f>
        <v>44</v>
      </c>
      <c r="O355" s="37">
        <f t="shared" si="5"/>
        <v>1</v>
      </c>
      <c r="P355" s="38" t="s">
        <v>2</v>
      </c>
      <c r="Q355" s="39">
        <v>1</v>
      </c>
      <c r="R355" s="39">
        <v>0</v>
      </c>
      <c r="S355" s="39">
        <v>0</v>
      </c>
      <c r="T355" s="39">
        <v>0</v>
      </c>
      <c r="U355" s="39">
        <v>0</v>
      </c>
      <c r="V355" s="39">
        <v>0</v>
      </c>
      <c r="W355" s="39">
        <v>0</v>
      </c>
      <c r="X355" s="39">
        <v>0</v>
      </c>
      <c r="Y355" s="39">
        <v>0</v>
      </c>
    </row>
    <row r="356" spans="1:25" x14ac:dyDescent="0.15">
      <c r="A356" s="34" t="s">
        <v>29</v>
      </c>
      <c r="B356" s="34" t="s">
        <v>31</v>
      </c>
      <c r="C356" s="34"/>
      <c r="D356" s="34" t="s">
        <v>1030</v>
      </c>
      <c r="E356" s="34" t="s">
        <v>1031</v>
      </c>
      <c r="F356" s="34" t="s">
        <v>174</v>
      </c>
      <c r="G356" s="34" t="s">
        <v>79</v>
      </c>
      <c r="H356" s="34" t="s">
        <v>28</v>
      </c>
      <c r="I356" s="35" t="s">
        <v>4</v>
      </c>
      <c r="J356" s="34" t="s">
        <v>1173</v>
      </c>
      <c r="K356" s="36">
        <v>100</v>
      </c>
      <c r="L356" s="30">
        <f>SUM(K356*O356)</f>
        <v>100</v>
      </c>
      <c r="M356" s="36">
        <v>40</v>
      </c>
      <c r="N356" s="30">
        <f>SUM(O356*M356)</f>
        <v>40</v>
      </c>
      <c r="O356" s="37">
        <f t="shared" si="5"/>
        <v>1</v>
      </c>
      <c r="P356" s="38" t="s">
        <v>2</v>
      </c>
      <c r="Q356" s="39">
        <v>1</v>
      </c>
      <c r="R356" s="39">
        <v>0</v>
      </c>
      <c r="S356" s="39">
        <v>0</v>
      </c>
      <c r="T356" s="39">
        <v>0</v>
      </c>
      <c r="U356" s="39">
        <v>0</v>
      </c>
      <c r="V356" s="39">
        <v>0</v>
      </c>
      <c r="W356" s="39">
        <v>0</v>
      </c>
      <c r="X356" s="39">
        <v>0</v>
      </c>
      <c r="Y356" s="39">
        <v>0</v>
      </c>
    </row>
    <row r="357" spans="1:25" x14ac:dyDescent="0.15">
      <c r="A357" s="34" t="s">
        <v>29</v>
      </c>
      <c r="B357" s="34" t="s">
        <v>31</v>
      </c>
      <c r="C357" s="34"/>
      <c r="D357" s="34" t="s">
        <v>1030</v>
      </c>
      <c r="E357" s="34" t="s">
        <v>1031</v>
      </c>
      <c r="F357" s="34" t="s">
        <v>174</v>
      </c>
      <c r="G357" s="34" t="s">
        <v>79</v>
      </c>
      <c r="H357" s="34" t="s">
        <v>28</v>
      </c>
      <c r="I357" s="35" t="s">
        <v>4</v>
      </c>
      <c r="J357" s="34" t="s">
        <v>1173</v>
      </c>
      <c r="K357" s="36">
        <v>100</v>
      </c>
      <c r="L357" s="30">
        <f>SUM(K357*O357)</f>
        <v>100</v>
      </c>
      <c r="M357" s="36">
        <v>40</v>
      </c>
      <c r="N357" s="30">
        <f>SUM(O357*M357)</f>
        <v>40</v>
      </c>
      <c r="O357" s="37">
        <f t="shared" si="5"/>
        <v>1</v>
      </c>
      <c r="P357" s="38" t="s">
        <v>2</v>
      </c>
      <c r="Q357" s="39">
        <v>1</v>
      </c>
      <c r="R357" s="39">
        <v>0</v>
      </c>
      <c r="S357" s="39">
        <v>0</v>
      </c>
      <c r="T357" s="39">
        <v>0</v>
      </c>
      <c r="U357" s="39">
        <v>0</v>
      </c>
      <c r="V357" s="39">
        <v>0</v>
      </c>
      <c r="W357" s="39">
        <v>0</v>
      </c>
      <c r="X357" s="39">
        <v>0</v>
      </c>
      <c r="Y357" s="39">
        <v>0</v>
      </c>
    </row>
    <row r="358" spans="1:25" x14ac:dyDescent="0.15">
      <c r="A358" s="34" t="s">
        <v>29</v>
      </c>
      <c r="B358" s="34" t="s">
        <v>31</v>
      </c>
      <c r="C358" s="34"/>
      <c r="D358" s="34" t="s">
        <v>1030</v>
      </c>
      <c r="E358" s="34" t="s">
        <v>1031</v>
      </c>
      <c r="F358" s="34" t="s">
        <v>174</v>
      </c>
      <c r="G358" s="34" t="s">
        <v>79</v>
      </c>
      <c r="H358" s="34" t="s">
        <v>28</v>
      </c>
      <c r="I358" s="35" t="s">
        <v>4</v>
      </c>
      <c r="J358" s="34" t="s">
        <v>1173</v>
      </c>
      <c r="K358" s="36">
        <v>100</v>
      </c>
      <c r="L358" s="30">
        <f>SUM(K358*O358)</f>
        <v>100</v>
      </c>
      <c r="M358" s="36">
        <v>40</v>
      </c>
      <c r="N358" s="30">
        <f>SUM(O358*M358)</f>
        <v>40</v>
      </c>
      <c r="O358" s="37">
        <f t="shared" si="5"/>
        <v>1</v>
      </c>
      <c r="P358" s="38" t="s">
        <v>2</v>
      </c>
      <c r="Q358" s="39">
        <v>1</v>
      </c>
      <c r="R358" s="39">
        <v>0</v>
      </c>
      <c r="S358" s="39">
        <v>0</v>
      </c>
      <c r="T358" s="39">
        <v>0</v>
      </c>
      <c r="U358" s="39">
        <v>0</v>
      </c>
      <c r="V358" s="39">
        <v>0</v>
      </c>
      <c r="W358" s="39">
        <v>0</v>
      </c>
      <c r="X358" s="39">
        <v>0</v>
      </c>
      <c r="Y358" s="39">
        <v>0</v>
      </c>
    </row>
    <row r="359" spans="1:25" x14ac:dyDescent="0.15">
      <c r="A359" s="34" t="s">
        <v>29</v>
      </c>
      <c r="B359" s="34" t="s">
        <v>31</v>
      </c>
      <c r="C359" s="34"/>
      <c r="D359" s="34" t="s">
        <v>1032</v>
      </c>
      <c r="E359" s="34" t="s">
        <v>1033</v>
      </c>
      <c r="F359" s="34" t="s">
        <v>174</v>
      </c>
      <c r="G359" s="34" t="s">
        <v>79</v>
      </c>
      <c r="H359" s="34" t="s">
        <v>28</v>
      </c>
      <c r="I359" s="35" t="s">
        <v>4</v>
      </c>
      <c r="J359" s="34" t="s">
        <v>1173</v>
      </c>
      <c r="K359" s="36">
        <v>85</v>
      </c>
      <c r="L359" s="30">
        <f>SUM(K359*O359)</f>
        <v>85</v>
      </c>
      <c r="M359" s="36">
        <v>34</v>
      </c>
      <c r="N359" s="30">
        <f>SUM(O359*M359)</f>
        <v>34</v>
      </c>
      <c r="O359" s="37">
        <f t="shared" si="5"/>
        <v>1</v>
      </c>
      <c r="P359" s="38" t="s">
        <v>2</v>
      </c>
      <c r="Q359" s="39">
        <v>1</v>
      </c>
      <c r="R359" s="39">
        <v>0</v>
      </c>
      <c r="S359" s="39">
        <v>0</v>
      </c>
      <c r="T359" s="39">
        <v>0</v>
      </c>
      <c r="U359" s="39">
        <v>0</v>
      </c>
      <c r="V359" s="39">
        <v>0</v>
      </c>
      <c r="W359" s="39">
        <v>0</v>
      </c>
      <c r="X359" s="39">
        <v>0</v>
      </c>
      <c r="Y359" s="39">
        <v>0</v>
      </c>
    </row>
    <row r="360" spans="1:25" x14ac:dyDescent="0.15">
      <c r="A360" s="34" t="s">
        <v>29</v>
      </c>
      <c r="B360" s="34" t="s">
        <v>31</v>
      </c>
      <c r="C360" s="34"/>
      <c r="D360" s="34" t="s">
        <v>1032</v>
      </c>
      <c r="E360" s="34" t="s">
        <v>1033</v>
      </c>
      <c r="F360" s="34" t="s">
        <v>174</v>
      </c>
      <c r="G360" s="34" t="s">
        <v>79</v>
      </c>
      <c r="H360" s="34" t="s">
        <v>28</v>
      </c>
      <c r="I360" s="35" t="s">
        <v>4</v>
      </c>
      <c r="J360" s="34" t="s">
        <v>1173</v>
      </c>
      <c r="K360" s="36">
        <v>85</v>
      </c>
      <c r="L360" s="30">
        <f>SUM(K360*O360)</f>
        <v>85</v>
      </c>
      <c r="M360" s="36">
        <v>34</v>
      </c>
      <c r="N360" s="30">
        <f>SUM(O360*M360)</f>
        <v>34</v>
      </c>
      <c r="O360" s="37">
        <f t="shared" si="5"/>
        <v>1</v>
      </c>
      <c r="P360" s="38" t="s">
        <v>2</v>
      </c>
      <c r="Q360" s="39">
        <v>1</v>
      </c>
      <c r="R360" s="39">
        <v>0</v>
      </c>
      <c r="S360" s="39">
        <v>0</v>
      </c>
      <c r="T360" s="39">
        <v>0</v>
      </c>
      <c r="U360" s="39">
        <v>0</v>
      </c>
      <c r="V360" s="39">
        <v>0</v>
      </c>
      <c r="W360" s="39">
        <v>0</v>
      </c>
      <c r="X360" s="39">
        <v>0</v>
      </c>
      <c r="Y360" s="39">
        <v>0</v>
      </c>
    </row>
    <row r="361" spans="1:25" x14ac:dyDescent="0.15">
      <c r="A361" s="34" t="s">
        <v>29</v>
      </c>
      <c r="B361" s="34" t="s">
        <v>31</v>
      </c>
      <c r="C361" s="34"/>
      <c r="D361" s="34" t="s">
        <v>1034</v>
      </c>
      <c r="E361" s="34" t="s">
        <v>1035</v>
      </c>
      <c r="F361" s="34" t="s">
        <v>57</v>
      </c>
      <c r="G361" s="34" t="s">
        <v>272</v>
      </c>
      <c r="H361" s="34" t="s">
        <v>28</v>
      </c>
      <c r="I361" s="35" t="s">
        <v>4</v>
      </c>
      <c r="J361" s="34" t="s">
        <v>1173</v>
      </c>
      <c r="K361" s="36">
        <v>100</v>
      </c>
      <c r="L361" s="30">
        <f>SUM(K361*O361)</f>
        <v>100</v>
      </c>
      <c r="M361" s="36">
        <v>40</v>
      </c>
      <c r="N361" s="30">
        <f>SUM(O361*M361)</f>
        <v>40</v>
      </c>
      <c r="O361" s="37">
        <f t="shared" si="5"/>
        <v>1</v>
      </c>
      <c r="P361" s="38" t="s">
        <v>2</v>
      </c>
      <c r="Q361" s="39">
        <v>1</v>
      </c>
      <c r="R361" s="39">
        <v>0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9">
        <v>0</v>
      </c>
      <c r="Y361" s="39">
        <v>0</v>
      </c>
    </row>
    <row r="362" spans="1:25" x14ac:dyDescent="0.15">
      <c r="A362" s="34" t="s">
        <v>29</v>
      </c>
      <c r="B362" s="34" t="s">
        <v>31</v>
      </c>
      <c r="C362" s="34"/>
      <c r="D362" s="34" t="s">
        <v>1047</v>
      </c>
      <c r="E362" s="34" t="s">
        <v>1048</v>
      </c>
      <c r="F362" s="34" t="s">
        <v>798</v>
      </c>
      <c r="G362" s="34" t="s">
        <v>33</v>
      </c>
      <c r="H362" s="34" t="s">
        <v>28</v>
      </c>
      <c r="I362" s="35" t="s">
        <v>4</v>
      </c>
      <c r="J362" s="34" t="s">
        <v>1173</v>
      </c>
      <c r="K362" s="36">
        <v>150</v>
      </c>
      <c r="L362" s="30">
        <f>SUM(K362*O362)</f>
        <v>150</v>
      </c>
      <c r="M362" s="36">
        <v>60</v>
      </c>
      <c r="N362" s="30">
        <f>SUM(O362*M362)</f>
        <v>60</v>
      </c>
      <c r="O362" s="37">
        <f t="shared" si="5"/>
        <v>1</v>
      </c>
      <c r="P362" s="38" t="s">
        <v>2</v>
      </c>
      <c r="Q362" s="39">
        <v>1</v>
      </c>
      <c r="R362" s="39">
        <v>0</v>
      </c>
      <c r="S362" s="39">
        <v>0</v>
      </c>
      <c r="T362" s="39">
        <v>0</v>
      </c>
      <c r="U362" s="39">
        <v>0</v>
      </c>
      <c r="V362" s="39">
        <v>0</v>
      </c>
      <c r="W362" s="39">
        <v>0</v>
      </c>
      <c r="X362" s="39">
        <v>0</v>
      </c>
      <c r="Y362" s="39">
        <v>0</v>
      </c>
    </row>
    <row r="363" spans="1:25" x14ac:dyDescent="0.15">
      <c r="A363" s="34" t="s">
        <v>29</v>
      </c>
      <c r="B363" s="34" t="s">
        <v>31</v>
      </c>
      <c r="C363" s="34"/>
      <c r="D363" s="34" t="s">
        <v>1047</v>
      </c>
      <c r="E363" s="34" t="s">
        <v>1048</v>
      </c>
      <c r="F363" s="34" t="s">
        <v>798</v>
      </c>
      <c r="G363" s="34" t="s">
        <v>33</v>
      </c>
      <c r="H363" s="34" t="s">
        <v>28</v>
      </c>
      <c r="I363" s="35" t="s">
        <v>4</v>
      </c>
      <c r="J363" s="34" t="s">
        <v>1173</v>
      </c>
      <c r="K363" s="36">
        <v>150</v>
      </c>
      <c r="L363" s="30">
        <f>SUM(K363*O363)</f>
        <v>150</v>
      </c>
      <c r="M363" s="36">
        <v>60</v>
      </c>
      <c r="N363" s="30">
        <f>SUM(O363*M363)</f>
        <v>60</v>
      </c>
      <c r="O363" s="37">
        <f t="shared" si="5"/>
        <v>1</v>
      </c>
      <c r="P363" s="38" t="s">
        <v>2</v>
      </c>
      <c r="Q363" s="39">
        <v>1</v>
      </c>
      <c r="R363" s="39">
        <v>0</v>
      </c>
      <c r="S363" s="39">
        <v>0</v>
      </c>
      <c r="T363" s="39">
        <v>0</v>
      </c>
      <c r="U363" s="39">
        <v>0</v>
      </c>
      <c r="V363" s="39">
        <v>0</v>
      </c>
      <c r="W363" s="39">
        <v>0</v>
      </c>
      <c r="X363" s="39">
        <v>0</v>
      </c>
      <c r="Y363" s="39">
        <v>0</v>
      </c>
    </row>
    <row r="364" spans="1:25" x14ac:dyDescent="0.15">
      <c r="A364" s="34" t="s">
        <v>29</v>
      </c>
      <c r="B364" s="34" t="s">
        <v>31</v>
      </c>
      <c r="C364" s="34"/>
      <c r="D364" s="34" t="s">
        <v>1049</v>
      </c>
      <c r="E364" s="34" t="s">
        <v>1050</v>
      </c>
      <c r="F364" s="34" t="s">
        <v>798</v>
      </c>
      <c r="G364" s="34" t="s">
        <v>764</v>
      </c>
      <c r="H364" s="34" t="s">
        <v>28</v>
      </c>
      <c r="I364" s="35" t="s">
        <v>4</v>
      </c>
      <c r="J364" s="34" t="s">
        <v>1173</v>
      </c>
      <c r="K364" s="36">
        <v>90</v>
      </c>
      <c r="L364" s="30">
        <f>SUM(K364*O364)</f>
        <v>90</v>
      </c>
      <c r="M364" s="36">
        <v>36</v>
      </c>
      <c r="N364" s="30">
        <f>SUM(O364*M364)</f>
        <v>36</v>
      </c>
      <c r="O364" s="37">
        <f t="shared" si="5"/>
        <v>1</v>
      </c>
      <c r="P364" s="38" t="s">
        <v>2</v>
      </c>
      <c r="Q364" s="39">
        <v>1</v>
      </c>
      <c r="R364" s="39">
        <v>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39">
        <v>0</v>
      </c>
    </row>
    <row r="365" spans="1:25" x14ac:dyDescent="0.15">
      <c r="A365" s="34" t="s">
        <v>29</v>
      </c>
      <c r="B365" s="34" t="s">
        <v>31</v>
      </c>
      <c r="C365" s="34"/>
      <c r="D365" s="34" t="s">
        <v>1049</v>
      </c>
      <c r="E365" s="34" t="s">
        <v>1050</v>
      </c>
      <c r="F365" s="34" t="s">
        <v>798</v>
      </c>
      <c r="G365" s="34" t="s">
        <v>764</v>
      </c>
      <c r="H365" s="34" t="s">
        <v>28</v>
      </c>
      <c r="I365" s="35" t="s">
        <v>4</v>
      </c>
      <c r="J365" s="34" t="s">
        <v>1173</v>
      </c>
      <c r="K365" s="36">
        <v>90</v>
      </c>
      <c r="L365" s="30">
        <f>SUM(K365*O365)</f>
        <v>90</v>
      </c>
      <c r="M365" s="36">
        <v>36</v>
      </c>
      <c r="N365" s="30">
        <f>SUM(O365*M365)</f>
        <v>36</v>
      </c>
      <c r="O365" s="37">
        <f t="shared" si="5"/>
        <v>1</v>
      </c>
      <c r="P365" s="38" t="s">
        <v>2</v>
      </c>
      <c r="Q365" s="39">
        <v>1</v>
      </c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39">
        <v>0</v>
      </c>
      <c r="X365" s="39">
        <v>0</v>
      </c>
      <c r="Y365" s="39">
        <v>0</v>
      </c>
    </row>
    <row r="366" spans="1:25" x14ac:dyDescent="0.15">
      <c r="A366" s="34" t="s">
        <v>29</v>
      </c>
      <c r="B366" s="34" t="s">
        <v>31</v>
      </c>
      <c r="C366" s="34"/>
      <c r="D366" s="34" t="s">
        <v>1051</v>
      </c>
      <c r="E366" s="34" t="s">
        <v>1052</v>
      </c>
      <c r="F366" s="34" t="s">
        <v>798</v>
      </c>
      <c r="G366" s="34" t="s">
        <v>764</v>
      </c>
      <c r="H366" s="34" t="s">
        <v>28</v>
      </c>
      <c r="I366" s="35" t="s">
        <v>4</v>
      </c>
      <c r="J366" s="34" t="s">
        <v>1173</v>
      </c>
      <c r="K366" s="36">
        <v>160</v>
      </c>
      <c r="L366" s="30">
        <f>SUM(K366*O366)</f>
        <v>160</v>
      </c>
      <c r="M366" s="36">
        <v>64</v>
      </c>
      <c r="N366" s="30">
        <f>SUM(O366*M366)</f>
        <v>64</v>
      </c>
      <c r="O366" s="37">
        <f t="shared" si="5"/>
        <v>1</v>
      </c>
      <c r="P366" s="38" t="s">
        <v>2</v>
      </c>
      <c r="Q366" s="39">
        <v>1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0</v>
      </c>
      <c r="Y366" s="39">
        <v>0</v>
      </c>
    </row>
    <row r="367" spans="1:25" x14ac:dyDescent="0.15">
      <c r="A367" s="34" t="s">
        <v>29</v>
      </c>
      <c r="B367" s="34" t="s">
        <v>31</v>
      </c>
      <c r="C367" s="34"/>
      <c r="D367" s="34" t="s">
        <v>1053</v>
      </c>
      <c r="E367" s="34" t="s">
        <v>1054</v>
      </c>
      <c r="F367" s="34" t="s">
        <v>798</v>
      </c>
      <c r="G367" s="34" t="s">
        <v>764</v>
      </c>
      <c r="H367" s="34" t="s">
        <v>28</v>
      </c>
      <c r="I367" s="35" t="s">
        <v>4</v>
      </c>
      <c r="J367" s="34" t="s">
        <v>1173</v>
      </c>
      <c r="K367" s="36">
        <v>120</v>
      </c>
      <c r="L367" s="30">
        <f>SUM(K367*O367)</f>
        <v>120</v>
      </c>
      <c r="M367" s="36">
        <v>48</v>
      </c>
      <c r="N367" s="30">
        <f>SUM(O367*M367)</f>
        <v>48</v>
      </c>
      <c r="O367" s="37">
        <f t="shared" si="5"/>
        <v>1</v>
      </c>
      <c r="P367" s="38" t="s">
        <v>2</v>
      </c>
      <c r="Q367" s="39">
        <v>1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0</v>
      </c>
      <c r="Y367" s="39">
        <v>0</v>
      </c>
    </row>
    <row r="368" spans="1:25" x14ac:dyDescent="0.15">
      <c r="A368" s="34" t="s">
        <v>29</v>
      </c>
      <c r="B368" s="34" t="s">
        <v>31</v>
      </c>
      <c r="C368" s="34"/>
      <c r="D368" s="34" t="s">
        <v>1053</v>
      </c>
      <c r="E368" s="34" t="s">
        <v>1054</v>
      </c>
      <c r="F368" s="34" t="s">
        <v>798</v>
      </c>
      <c r="G368" s="34" t="s">
        <v>33</v>
      </c>
      <c r="H368" s="34" t="s">
        <v>28</v>
      </c>
      <c r="I368" s="35" t="s">
        <v>4</v>
      </c>
      <c r="J368" s="34" t="s">
        <v>1173</v>
      </c>
      <c r="K368" s="36">
        <v>120</v>
      </c>
      <c r="L368" s="30">
        <f>SUM(K368*O368)</f>
        <v>120</v>
      </c>
      <c r="M368" s="36">
        <v>48</v>
      </c>
      <c r="N368" s="30">
        <f>SUM(O368*M368)</f>
        <v>48</v>
      </c>
      <c r="O368" s="37">
        <f t="shared" si="5"/>
        <v>1</v>
      </c>
      <c r="P368" s="38" t="s">
        <v>2</v>
      </c>
      <c r="Q368" s="39">
        <v>1</v>
      </c>
      <c r="R368" s="39">
        <v>0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0</v>
      </c>
    </row>
    <row r="369" spans="1:25" x14ac:dyDescent="0.15">
      <c r="A369" s="34" t="s">
        <v>29</v>
      </c>
      <c r="B369" s="34" t="s">
        <v>31</v>
      </c>
      <c r="C369" s="34"/>
      <c r="D369" s="34" t="s">
        <v>1055</v>
      </c>
      <c r="E369" s="34" t="s">
        <v>1056</v>
      </c>
      <c r="F369" s="34" t="s">
        <v>35</v>
      </c>
      <c r="G369" s="34" t="s">
        <v>33</v>
      </c>
      <c r="H369" s="34" t="s">
        <v>28</v>
      </c>
      <c r="I369" s="35" t="s">
        <v>4</v>
      </c>
      <c r="J369" s="34" t="s">
        <v>1173</v>
      </c>
      <c r="K369" s="36">
        <v>100</v>
      </c>
      <c r="L369" s="30">
        <f>SUM(K369*O369)</f>
        <v>100</v>
      </c>
      <c r="M369" s="36">
        <v>40</v>
      </c>
      <c r="N369" s="30">
        <f>SUM(O369*M369)</f>
        <v>40</v>
      </c>
      <c r="O369" s="37">
        <f t="shared" si="5"/>
        <v>1</v>
      </c>
      <c r="P369" s="38" t="s">
        <v>2</v>
      </c>
      <c r="Q369" s="39">
        <v>1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9">
        <v>0</v>
      </c>
      <c r="Y369" s="39">
        <v>0</v>
      </c>
    </row>
    <row r="370" spans="1:25" x14ac:dyDescent="0.15">
      <c r="A370" s="34" t="s">
        <v>29</v>
      </c>
      <c r="B370" s="34" t="s">
        <v>31</v>
      </c>
      <c r="C370" s="34"/>
      <c r="D370" s="34" t="s">
        <v>782</v>
      </c>
      <c r="E370" s="34" t="s">
        <v>799</v>
      </c>
      <c r="F370" s="34" t="s">
        <v>313</v>
      </c>
      <c r="G370" s="34" t="s">
        <v>1060</v>
      </c>
      <c r="H370" s="34" t="s">
        <v>28</v>
      </c>
      <c r="I370" s="35" t="s">
        <v>4</v>
      </c>
      <c r="J370" s="34" t="s">
        <v>1173</v>
      </c>
      <c r="K370" s="36">
        <v>65</v>
      </c>
      <c r="L370" s="30">
        <f>SUM(K370*O370)</f>
        <v>65</v>
      </c>
      <c r="M370" s="36">
        <v>26</v>
      </c>
      <c r="N370" s="30">
        <f>SUM(O370*M370)</f>
        <v>26</v>
      </c>
      <c r="O370" s="37">
        <f t="shared" si="5"/>
        <v>1</v>
      </c>
      <c r="P370" s="38" t="s">
        <v>2</v>
      </c>
      <c r="Q370" s="39">
        <v>1</v>
      </c>
      <c r="R370" s="39">
        <v>0</v>
      </c>
      <c r="S370" s="39">
        <v>0</v>
      </c>
      <c r="T370" s="39">
        <v>0</v>
      </c>
      <c r="U370" s="39">
        <v>0</v>
      </c>
      <c r="V370" s="39">
        <v>0</v>
      </c>
      <c r="W370" s="39">
        <v>0</v>
      </c>
      <c r="X370" s="39">
        <v>0</v>
      </c>
      <c r="Y370" s="39">
        <v>0</v>
      </c>
    </row>
    <row r="371" spans="1:25" x14ac:dyDescent="0.15">
      <c r="A371" s="34" t="s">
        <v>29</v>
      </c>
      <c r="B371" s="34" t="s">
        <v>31</v>
      </c>
      <c r="C371" s="34"/>
      <c r="D371" s="34" t="s">
        <v>786</v>
      </c>
      <c r="E371" s="34" t="s">
        <v>800</v>
      </c>
      <c r="F371" s="34" t="s">
        <v>313</v>
      </c>
      <c r="G371" s="34" t="s">
        <v>60</v>
      </c>
      <c r="H371" s="34" t="s">
        <v>28</v>
      </c>
      <c r="I371" s="35" t="s">
        <v>4</v>
      </c>
      <c r="J371" s="34" t="s">
        <v>1173</v>
      </c>
      <c r="K371" s="36">
        <v>60</v>
      </c>
      <c r="L371" s="30">
        <f>SUM(K371*O371)</f>
        <v>60</v>
      </c>
      <c r="M371" s="36">
        <v>24</v>
      </c>
      <c r="N371" s="30">
        <f>SUM(O371*M371)</f>
        <v>24</v>
      </c>
      <c r="O371" s="37">
        <f t="shared" si="5"/>
        <v>1</v>
      </c>
      <c r="P371" s="38" t="s">
        <v>2</v>
      </c>
      <c r="Q371" s="39">
        <v>1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0</v>
      </c>
    </row>
    <row r="372" spans="1:25" x14ac:dyDescent="0.15">
      <c r="A372" s="34" t="s">
        <v>29</v>
      </c>
      <c r="B372" s="34" t="s">
        <v>31</v>
      </c>
      <c r="C372" s="34"/>
      <c r="D372" s="34" t="s">
        <v>786</v>
      </c>
      <c r="E372" s="34" t="s">
        <v>800</v>
      </c>
      <c r="F372" s="34" t="s">
        <v>313</v>
      </c>
      <c r="G372" s="34" t="s">
        <v>703</v>
      </c>
      <c r="H372" s="34" t="s">
        <v>28</v>
      </c>
      <c r="I372" s="35" t="s">
        <v>4</v>
      </c>
      <c r="J372" s="34" t="s">
        <v>1173</v>
      </c>
      <c r="K372" s="36">
        <v>60</v>
      </c>
      <c r="L372" s="30">
        <f>SUM(K372*O372)</f>
        <v>60</v>
      </c>
      <c r="M372" s="36">
        <v>24</v>
      </c>
      <c r="N372" s="30">
        <f>SUM(O372*M372)</f>
        <v>24</v>
      </c>
      <c r="O372" s="37">
        <f t="shared" si="5"/>
        <v>1</v>
      </c>
      <c r="P372" s="38" t="s">
        <v>2</v>
      </c>
      <c r="Q372" s="39">
        <v>1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0</v>
      </c>
      <c r="X372" s="39">
        <v>0</v>
      </c>
      <c r="Y372" s="39">
        <v>0</v>
      </c>
    </row>
    <row r="373" spans="1:25" x14ac:dyDescent="0.15">
      <c r="A373" s="34" t="s">
        <v>29</v>
      </c>
      <c r="B373" s="34" t="s">
        <v>31</v>
      </c>
      <c r="C373" s="34"/>
      <c r="D373" s="34" t="s">
        <v>947</v>
      </c>
      <c r="E373" s="34" t="s">
        <v>988</v>
      </c>
      <c r="F373" s="34" t="s">
        <v>42</v>
      </c>
      <c r="G373" s="34" t="s">
        <v>33</v>
      </c>
      <c r="H373" s="34" t="s">
        <v>28</v>
      </c>
      <c r="I373" s="35" t="s">
        <v>4</v>
      </c>
      <c r="J373" s="34" t="s">
        <v>1173</v>
      </c>
      <c r="K373" s="36">
        <v>150</v>
      </c>
      <c r="L373" s="30">
        <f>SUM(K373*O373)</f>
        <v>150</v>
      </c>
      <c r="M373" s="36">
        <v>60</v>
      </c>
      <c r="N373" s="30">
        <f>SUM(O373*M373)</f>
        <v>60</v>
      </c>
      <c r="O373" s="37">
        <f t="shared" si="5"/>
        <v>1</v>
      </c>
      <c r="P373" s="38" t="s">
        <v>2</v>
      </c>
      <c r="Q373" s="39">
        <v>1</v>
      </c>
      <c r="R373" s="39">
        <v>0</v>
      </c>
      <c r="S373" s="39">
        <v>0</v>
      </c>
      <c r="T373" s="39">
        <v>0</v>
      </c>
      <c r="U373" s="39">
        <v>0</v>
      </c>
      <c r="V373" s="39">
        <v>0</v>
      </c>
      <c r="W373" s="39">
        <v>0</v>
      </c>
      <c r="X373" s="39">
        <v>0</v>
      </c>
      <c r="Y373" s="39">
        <v>0</v>
      </c>
    </row>
    <row r="374" spans="1:25" x14ac:dyDescent="0.15">
      <c r="A374" s="34" t="s">
        <v>29</v>
      </c>
      <c r="B374" s="34" t="s">
        <v>31</v>
      </c>
      <c r="C374" s="34"/>
      <c r="D374" s="34" t="s">
        <v>1061</v>
      </c>
      <c r="E374" s="34" t="s">
        <v>1062</v>
      </c>
      <c r="F374" s="34" t="s">
        <v>57</v>
      </c>
      <c r="G374" s="34" t="s">
        <v>33</v>
      </c>
      <c r="H374" s="34" t="s">
        <v>28</v>
      </c>
      <c r="I374" s="35" t="s">
        <v>4</v>
      </c>
      <c r="J374" s="34" t="s">
        <v>1173</v>
      </c>
      <c r="K374" s="36">
        <v>100</v>
      </c>
      <c r="L374" s="30">
        <f>SUM(K374*O374)</f>
        <v>100</v>
      </c>
      <c r="M374" s="36">
        <v>40</v>
      </c>
      <c r="N374" s="30">
        <f>SUM(O374*M374)</f>
        <v>40</v>
      </c>
      <c r="O374" s="37">
        <f t="shared" si="5"/>
        <v>1</v>
      </c>
      <c r="P374" s="38" t="s">
        <v>2</v>
      </c>
      <c r="Q374" s="39">
        <v>1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39">
        <v>0</v>
      </c>
      <c r="X374" s="39">
        <v>0</v>
      </c>
      <c r="Y374" s="39">
        <v>0</v>
      </c>
    </row>
    <row r="375" spans="1:25" x14ac:dyDescent="0.15">
      <c r="A375" s="34" t="s">
        <v>29</v>
      </c>
      <c r="B375" s="34" t="s">
        <v>31</v>
      </c>
      <c r="C375" s="34"/>
      <c r="D375" s="34" t="s">
        <v>1063</v>
      </c>
      <c r="E375" s="34" t="s">
        <v>1064</v>
      </c>
      <c r="F375" s="34" t="s">
        <v>42</v>
      </c>
      <c r="G375" s="34" t="s">
        <v>193</v>
      </c>
      <c r="H375" s="34" t="s">
        <v>28</v>
      </c>
      <c r="I375" s="35" t="s">
        <v>4</v>
      </c>
      <c r="J375" s="34" t="s">
        <v>1173</v>
      </c>
      <c r="K375" s="36">
        <v>180</v>
      </c>
      <c r="L375" s="30">
        <f>SUM(K375*O375)</f>
        <v>180</v>
      </c>
      <c r="M375" s="36">
        <v>72</v>
      </c>
      <c r="N375" s="30">
        <f>SUM(O375*M375)</f>
        <v>72</v>
      </c>
      <c r="O375" s="37">
        <f t="shared" si="5"/>
        <v>1</v>
      </c>
      <c r="P375" s="38" t="s">
        <v>2</v>
      </c>
      <c r="Q375" s="39">
        <v>1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39">
        <v>0</v>
      </c>
      <c r="X375" s="39">
        <v>0</v>
      </c>
      <c r="Y375" s="39">
        <v>0</v>
      </c>
    </row>
    <row r="376" spans="1:25" x14ac:dyDescent="0.15">
      <c r="A376" s="34" t="s">
        <v>29</v>
      </c>
      <c r="B376" s="34" t="s">
        <v>31</v>
      </c>
      <c r="C376" s="34"/>
      <c r="D376" s="34" t="s">
        <v>1065</v>
      </c>
      <c r="E376" s="34" t="s">
        <v>1066</v>
      </c>
      <c r="F376" s="34" t="s">
        <v>42</v>
      </c>
      <c r="G376" s="34" t="s">
        <v>193</v>
      </c>
      <c r="H376" s="34" t="s">
        <v>28</v>
      </c>
      <c r="I376" s="35" t="s">
        <v>4</v>
      </c>
      <c r="J376" s="34" t="s">
        <v>1173</v>
      </c>
      <c r="K376" s="36">
        <v>110</v>
      </c>
      <c r="L376" s="30">
        <f>SUM(K376*O376)</f>
        <v>110</v>
      </c>
      <c r="M376" s="36">
        <v>44</v>
      </c>
      <c r="N376" s="30">
        <f>SUM(O376*M376)</f>
        <v>44</v>
      </c>
      <c r="O376" s="37">
        <f t="shared" si="5"/>
        <v>1</v>
      </c>
      <c r="P376" s="38" t="s">
        <v>2</v>
      </c>
      <c r="Q376" s="39">
        <v>1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</row>
    <row r="377" spans="1:25" x14ac:dyDescent="0.15">
      <c r="A377" s="40" t="s">
        <v>29</v>
      </c>
      <c r="B377" s="40" t="s">
        <v>31</v>
      </c>
      <c r="C377" s="40"/>
      <c r="D377" s="40" t="s">
        <v>1073</v>
      </c>
      <c r="E377" s="40" t="s">
        <v>1074</v>
      </c>
      <c r="F377" s="40" t="s">
        <v>57</v>
      </c>
      <c r="G377" s="40" t="s">
        <v>763</v>
      </c>
      <c r="H377" s="40" t="s">
        <v>28</v>
      </c>
      <c r="I377" s="41" t="s">
        <v>4</v>
      </c>
      <c r="J377" s="40" t="s">
        <v>1173</v>
      </c>
      <c r="K377" s="42">
        <v>80</v>
      </c>
      <c r="L377" s="42">
        <f>SUM(K377*O377)</f>
        <v>80</v>
      </c>
      <c r="M377" s="42">
        <v>32</v>
      </c>
      <c r="N377" s="42">
        <f>SUM(O377*M377)</f>
        <v>32</v>
      </c>
      <c r="O377" s="43">
        <f t="shared" si="5"/>
        <v>1</v>
      </c>
      <c r="P377" s="44" t="s">
        <v>0</v>
      </c>
      <c r="Q377" s="45"/>
      <c r="R377" s="45"/>
      <c r="S377" s="45"/>
      <c r="T377" s="45"/>
      <c r="U377" s="45">
        <v>0</v>
      </c>
      <c r="V377" s="45">
        <v>0</v>
      </c>
      <c r="W377" s="45">
        <v>0</v>
      </c>
      <c r="X377" s="45">
        <v>0</v>
      </c>
      <c r="Y377" s="45">
        <v>1</v>
      </c>
    </row>
    <row r="378" spans="1:25" x14ac:dyDescent="0.15">
      <c r="A378" s="34" t="s">
        <v>29</v>
      </c>
      <c r="B378" s="34" t="s">
        <v>31</v>
      </c>
      <c r="C378" s="34"/>
      <c r="D378" s="34" t="s">
        <v>1075</v>
      </c>
      <c r="E378" s="34" t="s">
        <v>1076</v>
      </c>
      <c r="F378" s="34" t="s">
        <v>191</v>
      </c>
      <c r="G378" s="34" t="s">
        <v>619</v>
      </c>
      <c r="H378" s="34" t="s">
        <v>28</v>
      </c>
      <c r="I378" s="35" t="s">
        <v>4</v>
      </c>
      <c r="J378" s="34" t="s">
        <v>1173</v>
      </c>
      <c r="K378" s="36">
        <v>110</v>
      </c>
      <c r="L378" s="30">
        <f>SUM(K378*O378)</f>
        <v>110</v>
      </c>
      <c r="M378" s="36">
        <v>44</v>
      </c>
      <c r="N378" s="30">
        <f>SUM(O378*M378)</f>
        <v>44</v>
      </c>
      <c r="O378" s="37">
        <f t="shared" si="5"/>
        <v>1</v>
      </c>
      <c r="P378" s="38" t="s">
        <v>0</v>
      </c>
      <c r="Q378" s="39"/>
      <c r="R378" s="39"/>
      <c r="S378" s="39"/>
      <c r="T378" s="39"/>
      <c r="U378" s="39">
        <v>0</v>
      </c>
      <c r="V378" s="39">
        <v>1</v>
      </c>
      <c r="W378" s="39">
        <v>0</v>
      </c>
      <c r="X378" s="39">
        <v>0</v>
      </c>
      <c r="Y378" s="39">
        <v>0</v>
      </c>
    </row>
    <row r="379" spans="1:25" x14ac:dyDescent="0.15">
      <c r="A379" s="34" t="s">
        <v>29</v>
      </c>
      <c r="B379" s="34" t="s">
        <v>31</v>
      </c>
      <c r="C379" s="34"/>
      <c r="D379" s="34" t="s">
        <v>810</v>
      </c>
      <c r="E379" s="34" t="s">
        <v>811</v>
      </c>
      <c r="F379" s="34" t="s">
        <v>34</v>
      </c>
      <c r="G379" s="34" t="s">
        <v>1081</v>
      </c>
      <c r="H379" s="34" t="s">
        <v>28</v>
      </c>
      <c r="I379" s="35" t="s">
        <v>4</v>
      </c>
      <c r="J379" s="34" t="s">
        <v>1173</v>
      </c>
      <c r="K379" s="36">
        <v>50</v>
      </c>
      <c r="L379" s="30">
        <f>SUM(K379*O379)</f>
        <v>50</v>
      </c>
      <c r="M379" s="36">
        <v>20</v>
      </c>
      <c r="N379" s="30">
        <f>SUM(O379*M379)</f>
        <v>20</v>
      </c>
      <c r="O379" s="37">
        <f t="shared" si="5"/>
        <v>1</v>
      </c>
      <c r="P379" s="38" t="s">
        <v>2</v>
      </c>
      <c r="Q379" s="39">
        <v>1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9">
        <v>0</v>
      </c>
      <c r="Y379" s="39">
        <v>0</v>
      </c>
    </row>
    <row r="380" spans="1:25" x14ac:dyDescent="0.15">
      <c r="A380" s="34" t="s">
        <v>29</v>
      </c>
      <c r="B380" s="34" t="s">
        <v>31</v>
      </c>
      <c r="C380" s="34"/>
      <c r="D380" s="34" t="s">
        <v>810</v>
      </c>
      <c r="E380" s="34" t="s">
        <v>811</v>
      </c>
      <c r="F380" s="34" t="s">
        <v>42</v>
      </c>
      <c r="G380" s="34" t="s">
        <v>1080</v>
      </c>
      <c r="H380" s="34" t="s">
        <v>28</v>
      </c>
      <c r="I380" s="35" t="s">
        <v>4</v>
      </c>
      <c r="J380" s="34" t="s">
        <v>1173</v>
      </c>
      <c r="K380" s="36">
        <v>50</v>
      </c>
      <c r="L380" s="30">
        <f>SUM(K380*O380)</f>
        <v>50</v>
      </c>
      <c r="M380" s="36">
        <v>20</v>
      </c>
      <c r="N380" s="30">
        <f>SUM(O380*M380)</f>
        <v>20</v>
      </c>
      <c r="O380" s="37">
        <f t="shared" si="5"/>
        <v>1</v>
      </c>
      <c r="P380" s="38" t="s">
        <v>2</v>
      </c>
      <c r="Q380" s="39">
        <v>1</v>
      </c>
      <c r="R380" s="39">
        <v>0</v>
      </c>
      <c r="S380" s="39">
        <v>0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</row>
    <row r="381" spans="1:25" x14ac:dyDescent="0.15">
      <c r="A381" s="34" t="s">
        <v>29</v>
      </c>
      <c r="B381" s="34" t="s">
        <v>31</v>
      </c>
      <c r="C381" s="34"/>
      <c r="D381" s="34" t="s">
        <v>810</v>
      </c>
      <c r="E381" s="34" t="s">
        <v>811</v>
      </c>
      <c r="F381" s="34" t="s">
        <v>42</v>
      </c>
      <c r="G381" s="34" t="s">
        <v>1080</v>
      </c>
      <c r="H381" s="34" t="s">
        <v>28</v>
      </c>
      <c r="I381" s="35" t="s">
        <v>4</v>
      </c>
      <c r="J381" s="34" t="s">
        <v>1173</v>
      </c>
      <c r="K381" s="36">
        <v>50</v>
      </c>
      <c r="L381" s="30">
        <f>SUM(K381*O381)</f>
        <v>50</v>
      </c>
      <c r="M381" s="36">
        <v>20</v>
      </c>
      <c r="N381" s="30">
        <f>SUM(O381*M381)</f>
        <v>20</v>
      </c>
      <c r="O381" s="37">
        <f t="shared" si="5"/>
        <v>1</v>
      </c>
      <c r="P381" s="38" t="s">
        <v>2</v>
      </c>
      <c r="Q381" s="39">
        <v>1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</row>
    <row r="382" spans="1:25" x14ac:dyDescent="0.15">
      <c r="A382" s="34" t="s">
        <v>29</v>
      </c>
      <c r="B382" s="34" t="s">
        <v>31</v>
      </c>
      <c r="C382" s="34"/>
      <c r="D382" s="34" t="s">
        <v>812</v>
      </c>
      <c r="E382" s="34" t="s">
        <v>813</v>
      </c>
      <c r="F382" s="34" t="s">
        <v>34</v>
      </c>
      <c r="G382" s="34" t="s">
        <v>1079</v>
      </c>
      <c r="H382" s="34" t="s">
        <v>28</v>
      </c>
      <c r="I382" s="35" t="s">
        <v>4</v>
      </c>
      <c r="J382" s="34" t="s">
        <v>1173</v>
      </c>
      <c r="K382" s="36">
        <v>75</v>
      </c>
      <c r="L382" s="30">
        <f>SUM(K382*O382)</f>
        <v>75</v>
      </c>
      <c r="M382" s="36">
        <v>30</v>
      </c>
      <c r="N382" s="30">
        <f>SUM(O382*M382)</f>
        <v>30</v>
      </c>
      <c r="O382" s="37">
        <f t="shared" si="5"/>
        <v>1</v>
      </c>
      <c r="P382" s="38" t="s">
        <v>2</v>
      </c>
      <c r="Q382" s="39">
        <v>1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</row>
    <row r="383" spans="1:25" x14ac:dyDescent="0.15">
      <c r="A383" s="34" t="s">
        <v>29</v>
      </c>
      <c r="B383" s="34" t="s">
        <v>31</v>
      </c>
      <c r="C383" s="34"/>
      <c r="D383" s="34" t="s">
        <v>812</v>
      </c>
      <c r="E383" s="34" t="s">
        <v>813</v>
      </c>
      <c r="F383" s="34" t="s">
        <v>42</v>
      </c>
      <c r="G383" s="34" t="s">
        <v>196</v>
      </c>
      <c r="H383" s="34" t="s">
        <v>28</v>
      </c>
      <c r="I383" s="35" t="s">
        <v>4</v>
      </c>
      <c r="J383" s="34" t="s">
        <v>1173</v>
      </c>
      <c r="K383" s="36">
        <v>75</v>
      </c>
      <c r="L383" s="30">
        <f>SUM(K383*O383)</f>
        <v>75</v>
      </c>
      <c r="M383" s="36">
        <v>30</v>
      </c>
      <c r="N383" s="30">
        <f>SUM(O383*M383)</f>
        <v>30</v>
      </c>
      <c r="O383" s="37">
        <f t="shared" si="5"/>
        <v>1</v>
      </c>
      <c r="P383" s="38" t="s">
        <v>2</v>
      </c>
      <c r="Q383" s="39">
        <v>1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</row>
    <row r="384" spans="1:25" x14ac:dyDescent="0.15">
      <c r="A384" s="34" t="s">
        <v>29</v>
      </c>
      <c r="B384" s="34" t="s">
        <v>31</v>
      </c>
      <c r="C384" s="34"/>
      <c r="D384" s="34" t="s">
        <v>1083</v>
      </c>
      <c r="E384" s="34" t="s">
        <v>1084</v>
      </c>
      <c r="F384" s="34" t="s">
        <v>34</v>
      </c>
      <c r="G384" s="34" t="s">
        <v>33</v>
      </c>
      <c r="H384" s="34" t="s">
        <v>28</v>
      </c>
      <c r="I384" s="35" t="s">
        <v>4</v>
      </c>
      <c r="J384" s="34" t="s">
        <v>1173</v>
      </c>
      <c r="K384" s="36">
        <v>110</v>
      </c>
      <c r="L384" s="30">
        <f>SUM(K384*O384)</f>
        <v>110</v>
      </c>
      <c r="M384" s="36">
        <v>44</v>
      </c>
      <c r="N384" s="30">
        <f>SUM(O384*M384)</f>
        <v>44</v>
      </c>
      <c r="O384" s="37">
        <f t="shared" si="5"/>
        <v>1</v>
      </c>
      <c r="P384" s="38" t="s">
        <v>2</v>
      </c>
      <c r="Q384" s="39">
        <v>1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</row>
    <row r="385" spans="1:25" x14ac:dyDescent="0.15">
      <c r="A385" s="34" t="s">
        <v>29</v>
      </c>
      <c r="B385" s="34" t="s">
        <v>31</v>
      </c>
      <c r="C385" s="34"/>
      <c r="D385" s="34" t="s">
        <v>980</v>
      </c>
      <c r="E385" s="34" t="s">
        <v>1038</v>
      </c>
      <c r="F385" s="34" t="s">
        <v>205</v>
      </c>
      <c r="G385" s="34" t="s">
        <v>1085</v>
      </c>
      <c r="H385" s="34" t="s">
        <v>28</v>
      </c>
      <c r="I385" s="35" t="s">
        <v>4</v>
      </c>
      <c r="J385" s="34" t="s">
        <v>1173</v>
      </c>
      <c r="K385" s="36">
        <v>130</v>
      </c>
      <c r="L385" s="30">
        <f>SUM(K385*O385)</f>
        <v>130</v>
      </c>
      <c r="M385" s="36">
        <v>52</v>
      </c>
      <c r="N385" s="30">
        <f>SUM(O385*M385)</f>
        <v>52</v>
      </c>
      <c r="O385" s="37">
        <f t="shared" si="5"/>
        <v>1</v>
      </c>
      <c r="P385" s="38" t="s">
        <v>2</v>
      </c>
      <c r="Q385" s="39">
        <v>1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</row>
    <row r="386" spans="1:25" x14ac:dyDescent="0.15">
      <c r="A386" s="34" t="s">
        <v>29</v>
      </c>
      <c r="B386" s="34" t="s">
        <v>31</v>
      </c>
      <c r="C386" s="34"/>
      <c r="D386" s="34" t="s">
        <v>1039</v>
      </c>
      <c r="E386" s="34" t="s">
        <v>1040</v>
      </c>
      <c r="F386" s="34" t="s">
        <v>205</v>
      </c>
      <c r="G386" s="34" t="s">
        <v>890</v>
      </c>
      <c r="H386" s="34" t="s">
        <v>28</v>
      </c>
      <c r="I386" s="35" t="s">
        <v>4</v>
      </c>
      <c r="J386" s="34" t="s">
        <v>1173</v>
      </c>
      <c r="K386" s="36">
        <v>90</v>
      </c>
      <c r="L386" s="30">
        <f>SUM(K386*O386)</f>
        <v>90</v>
      </c>
      <c r="M386" s="36">
        <v>36</v>
      </c>
      <c r="N386" s="30">
        <f>SUM(O386*M386)</f>
        <v>36</v>
      </c>
      <c r="O386" s="37">
        <f t="shared" si="5"/>
        <v>1</v>
      </c>
      <c r="P386" s="38" t="s">
        <v>2</v>
      </c>
      <c r="Q386" s="39">
        <v>1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9">
        <v>0</v>
      </c>
      <c r="Y386" s="39">
        <v>0</v>
      </c>
    </row>
    <row r="387" spans="1:25" x14ac:dyDescent="0.15">
      <c r="A387" s="34" t="s">
        <v>29</v>
      </c>
      <c r="B387" s="34" t="s">
        <v>31</v>
      </c>
      <c r="C387" s="34"/>
      <c r="D387" s="34" t="s">
        <v>1039</v>
      </c>
      <c r="E387" s="34" t="s">
        <v>1040</v>
      </c>
      <c r="F387" s="34" t="s">
        <v>205</v>
      </c>
      <c r="G387" s="34" t="s">
        <v>890</v>
      </c>
      <c r="H387" s="34" t="s">
        <v>28</v>
      </c>
      <c r="I387" s="35" t="s">
        <v>4</v>
      </c>
      <c r="J387" s="34" t="s">
        <v>1173</v>
      </c>
      <c r="K387" s="36">
        <v>90</v>
      </c>
      <c r="L387" s="30">
        <f>SUM(K387*O387)</f>
        <v>90</v>
      </c>
      <c r="M387" s="36">
        <v>36</v>
      </c>
      <c r="N387" s="30">
        <f>SUM(O387*M387)</f>
        <v>36</v>
      </c>
      <c r="O387" s="37">
        <f t="shared" si="5"/>
        <v>1</v>
      </c>
      <c r="P387" s="38" t="s">
        <v>2</v>
      </c>
      <c r="Q387" s="39">
        <v>1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9">
        <v>0</v>
      </c>
      <c r="Y387" s="39">
        <v>0</v>
      </c>
    </row>
    <row r="388" spans="1:25" x14ac:dyDescent="0.15">
      <c r="A388" s="34" t="s">
        <v>29</v>
      </c>
      <c r="B388" s="34" t="s">
        <v>31</v>
      </c>
      <c r="C388" s="34"/>
      <c r="D388" s="34" t="s">
        <v>1039</v>
      </c>
      <c r="E388" s="34" t="s">
        <v>1040</v>
      </c>
      <c r="F388" s="34" t="s">
        <v>205</v>
      </c>
      <c r="G388" s="34" t="s">
        <v>890</v>
      </c>
      <c r="H388" s="34" t="s">
        <v>28</v>
      </c>
      <c r="I388" s="35" t="s">
        <v>4</v>
      </c>
      <c r="J388" s="34" t="s">
        <v>1173</v>
      </c>
      <c r="K388" s="36">
        <v>90</v>
      </c>
      <c r="L388" s="30">
        <f>SUM(K388*O388)</f>
        <v>90</v>
      </c>
      <c r="M388" s="36">
        <v>36</v>
      </c>
      <c r="N388" s="30">
        <f>SUM(O388*M388)</f>
        <v>36</v>
      </c>
      <c r="O388" s="37">
        <f t="shared" si="5"/>
        <v>1</v>
      </c>
      <c r="P388" s="38" t="s">
        <v>2</v>
      </c>
      <c r="Q388" s="39">
        <v>1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</row>
    <row r="389" spans="1:25" x14ac:dyDescent="0.15">
      <c r="A389" s="34" t="s">
        <v>29</v>
      </c>
      <c r="B389" s="34" t="s">
        <v>31</v>
      </c>
      <c r="C389" s="34"/>
      <c r="D389" s="34" t="s">
        <v>1041</v>
      </c>
      <c r="E389" s="34" t="s">
        <v>1042</v>
      </c>
      <c r="F389" s="34" t="s">
        <v>205</v>
      </c>
      <c r="G389" s="34" t="s">
        <v>890</v>
      </c>
      <c r="H389" s="34" t="s">
        <v>28</v>
      </c>
      <c r="I389" s="35" t="s">
        <v>4</v>
      </c>
      <c r="J389" s="34" t="s">
        <v>1173</v>
      </c>
      <c r="K389" s="36">
        <v>100</v>
      </c>
      <c r="L389" s="30">
        <f>SUM(K389*O389)</f>
        <v>100</v>
      </c>
      <c r="M389" s="36">
        <v>40</v>
      </c>
      <c r="N389" s="30">
        <f>SUM(O389*M389)</f>
        <v>40</v>
      </c>
      <c r="O389" s="37">
        <f t="shared" si="5"/>
        <v>1</v>
      </c>
      <c r="P389" s="38" t="s">
        <v>2</v>
      </c>
      <c r="Q389" s="39">
        <v>1</v>
      </c>
      <c r="R389" s="39">
        <v>0</v>
      </c>
      <c r="S389" s="39">
        <v>0</v>
      </c>
      <c r="T389" s="39">
        <v>0</v>
      </c>
      <c r="U389" s="39">
        <v>0</v>
      </c>
      <c r="V389" s="39">
        <v>0</v>
      </c>
      <c r="W389" s="39">
        <v>0</v>
      </c>
      <c r="X389" s="39">
        <v>0</v>
      </c>
      <c r="Y389" s="39">
        <v>0</v>
      </c>
    </row>
    <row r="390" spans="1:25" x14ac:dyDescent="0.15">
      <c r="A390" s="34" t="s">
        <v>29</v>
      </c>
      <c r="B390" s="34" t="s">
        <v>31</v>
      </c>
      <c r="C390" s="34"/>
      <c r="D390" s="34" t="s">
        <v>1041</v>
      </c>
      <c r="E390" s="34" t="s">
        <v>1042</v>
      </c>
      <c r="F390" s="34" t="s">
        <v>205</v>
      </c>
      <c r="G390" s="34" t="s">
        <v>890</v>
      </c>
      <c r="H390" s="34" t="s">
        <v>28</v>
      </c>
      <c r="I390" s="35" t="s">
        <v>4</v>
      </c>
      <c r="J390" s="34" t="s">
        <v>1173</v>
      </c>
      <c r="K390" s="36">
        <v>100</v>
      </c>
      <c r="L390" s="30">
        <f>SUM(K390*O390)</f>
        <v>100</v>
      </c>
      <c r="M390" s="36">
        <v>40</v>
      </c>
      <c r="N390" s="30">
        <f>SUM(O390*M390)</f>
        <v>40</v>
      </c>
      <c r="O390" s="37">
        <f t="shared" ref="O390:O453" si="6">SUM(Q390:Y390)</f>
        <v>1</v>
      </c>
      <c r="P390" s="38" t="s">
        <v>2</v>
      </c>
      <c r="Q390" s="39">
        <v>1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39">
        <v>0</v>
      </c>
      <c r="X390" s="39">
        <v>0</v>
      </c>
      <c r="Y390" s="39">
        <v>0</v>
      </c>
    </row>
    <row r="391" spans="1:25" x14ac:dyDescent="0.15">
      <c r="A391" s="34" t="s">
        <v>29</v>
      </c>
      <c r="B391" s="34" t="s">
        <v>31</v>
      </c>
      <c r="C391" s="34"/>
      <c r="D391" s="34" t="s">
        <v>1095</v>
      </c>
      <c r="E391" s="34" t="s">
        <v>1096</v>
      </c>
      <c r="F391" s="34" t="s">
        <v>34</v>
      </c>
      <c r="G391" s="34" t="s">
        <v>193</v>
      </c>
      <c r="H391" s="34" t="s">
        <v>28</v>
      </c>
      <c r="I391" s="35" t="s">
        <v>4</v>
      </c>
      <c r="J391" s="34" t="s">
        <v>1173</v>
      </c>
      <c r="K391" s="36">
        <v>120</v>
      </c>
      <c r="L391" s="30">
        <f>SUM(K391*O391)</f>
        <v>120</v>
      </c>
      <c r="M391" s="36">
        <v>48</v>
      </c>
      <c r="N391" s="30">
        <f>SUM(O391*M391)</f>
        <v>48</v>
      </c>
      <c r="O391" s="37">
        <f t="shared" si="6"/>
        <v>1</v>
      </c>
      <c r="P391" s="38" t="s">
        <v>2</v>
      </c>
      <c r="Q391" s="39">
        <v>1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0</v>
      </c>
      <c r="X391" s="39">
        <v>0</v>
      </c>
      <c r="Y391" s="39">
        <v>0</v>
      </c>
    </row>
    <row r="392" spans="1:25" x14ac:dyDescent="0.15">
      <c r="A392" s="34" t="s">
        <v>29</v>
      </c>
      <c r="B392" s="34" t="s">
        <v>31</v>
      </c>
      <c r="C392" s="34"/>
      <c r="D392" s="34" t="s">
        <v>1095</v>
      </c>
      <c r="E392" s="34" t="s">
        <v>1096</v>
      </c>
      <c r="F392" s="34" t="s">
        <v>34</v>
      </c>
      <c r="G392" s="34" t="s">
        <v>33</v>
      </c>
      <c r="H392" s="34" t="s">
        <v>28</v>
      </c>
      <c r="I392" s="35" t="s">
        <v>4</v>
      </c>
      <c r="J392" s="34" t="s">
        <v>1173</v>
      </c>
      <c r="K392" s="36">
        <v>120</v>
      </c>
      <c r="L392" s="30">
        <f>SUM(K392*O392)</f>
        <v>120</v>
      </c>
      <c r="M392" s="36">
        <v>48</v>
      </c>
      <c r="N392" s="30">
        <f>SUM(O392*M392)</f>
        <v>48</v>
      </c>
      <c r="O392" s="37">
        <f t="shared" si="6"/>
        <v>1</v>
      </c>
      <c r="P392" s="38" t="s">
        <v>2</v>
      </c>
      <c r="Q392" s="39">
        <v>1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0</v>
      </c>
      <c r="Y392" s="39">
        <v>0</v>
      </c>
    </row>
    <row r="393" spans="1:25" x14ac:dyDescent="0.15">
      <c r="A393" s="34" t="s">
        <v>29</v>
      </c>
      <c r="B393" s="34" t="s">
        <v>31</v>
      </c>
      <c r="C393" s="34"/>
      <c r="D393" s="34" t="s">
        <v>1095</v>
      </c>
      <c r="E393" s="34" t="s">
        <v>1096</v>
      </c>
      <c r="F393" s="34" t="s">
        <v>34</v>
      </c>
      <c r="G393" s="34" t="s">
        <v>33</v>
      </c>
      <c r="H393" s="34" t="s">
        <v>28</v>
      </c>
      <c r="I393" s="35" t="s">
        <v>4</v>
      </c>
      <c r="J393" s="34" t="s">
        <v>1173</v>
      </c>
      <c r="K393" s="36">
        <v>120</v>
      </c>
      <c r="L393" s="30">
        <f>SUM(K393*O393)</f>
        <v>120</v>
      </c>
      <c r="M393" s="36">
        <v>48</v>
      </c>
      <c r="N393" s="30">
        <f>SUM(O393*M393)</f>
        <v>48</v>
      </c>
      <c r="O393" s="37">
        <f t="shared" si="6"/>
        <v>1</v>
      </c>
      <c r="P393" s="38" t="s">
        <v>2</v>
      </c>
      <c r="Q393" s="39">
        <v>1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</row>
    <row r="394" spans="1:25" x14ac:dyDescent="0.15">
      <c r="A394" s="34" t="s">
        <v>29</v>
      </c>
      <c r="B394" s="34" t="s">
        <v>31</v>
      </c>
      <c r="C394" s="34"/>
      <c r="D394" s="34" t="s">
        <v>1097</v>
      </c>
      <c r="E394" s="34" t="s">
        <v>1098</v>
      </c>
      <c r="F394" s="34" t="s">
        <v>486</v>
      </c>
      <c r="G394" s="34" t="s">
        <v>33</v>
      </c>
      <c r="H394" s="34" t="s">
        <v>28</v>
      </c>
      <c r="I394" s="35" t="s">
        <v>4</v>
      </c>
      <c r="J394" s="34" t="s">
        <v>1173</v>
      </c>
      <c r="K394" s="36">
        <v>130</v>
      </c>
      <c r="L394" s="30">
        <f>SUM(K394*O394)</f>
        <v>130</v>
      </c>
      <c r="M394" s="36">
        <v>52</v>
      </c>
      <c r="N394" s="30">
        <f>SUM(O394*M394)</f>
        <v>52</v>
      </c>
      <c r="O394" s="37">
        <f t="shared" si="6"/>
        <v>1</v>
      </c>
      <c r="P394" s="38" t="s">
        <v>2</v>
      </c>
      <c r="Q394" s="39">
        <v>1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</row>
    <row r="395" spans="1:25" x14ac:dyDescent="0.15">
      <c r="A395" s="34" t="s">
        <v>29</v>
      </c>
      <c r="B395" s="34" t="s">
        <v>31</v>
      </c>
      <c r="C395" s="34"/>
      <c r="D395" s="34" t="s">
        <v>1099</v>
      </c>
      <c r="E395" s="34" t="s">
        <v>1100</v>
      </c>
      <c r="F395" s="34" t="s">
        <v>486</v>
      </c>
      <c r="G395" s="34" t="s">
        <v>33</v>
      </c>
      <c r="H395" s="34" t="s">
        <v>28</v>
      </c>
      <c r="I395" s="35" t="s">
        <v>4</v>
      </c>
      <c r="J395" s="34" t="s">
        <v>1173</v>
      </c>
      <c r="K395" s="36">
        <v>180</v>
      </c>
      <c r="L395" s="30">
        <f>SUM(K395*O395)</f>
        <v>180</v>
      </c>
      <c r="M395" s="36">
        <v>72</v>
      </c>
      <c r="N395" s="30">
        <f>SUM(O395*M395)</f>
        <v>72</v>
      </c>
      <c r="O395" s="37">
        <f t="shared" si="6"/>
        <v>1</v>
      </c>
      <c r="P395" s="38" t="s">
        <v>2</v>
      </c>
      <c r="Q395" s="39">
        <v>1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</row>
    <row r="396" spans="1:25" x14ac:dyDescent="0.15">
      <c r="A396" s="34" t="s">
        <v>29</v>
      </c>
      <c r="B396" s="34" t="s">
        <v>31</v>
      </c>
      <c r="C396" s="34"/>
      <c r="D396" s="34" t="s">
        <v>1099</v>
      </c>
      <c r="E396" s="34" t="s">
        <v>1100</v>
      </c>
      <c r="F396" s="34" t="s">
        <v>486</v>
      </c>
      <c r="G396" s="34" t="s">
        <v>33</v>
      </c>
      <c r="H396" s="34" t="s">
        <v>28</v>
      </c>
      <c r="I396" s="35" t="s">
        <v>4</v>
      </c>
      <c r="J396" s="34" t="s">
        <v>1173</v>
      </c>
      <c r="K396" s="36">
        <v>180</v>
      </c>
      <c r="L396" s="30">
        <f>SUM(K396*O396)</f>
        <v>180</v>
      </c>
      <c r="M396" s="36">
        <v>72</v>
      </c>
      <c r="N396" s="30">
        <f>SUM(O396*M396)</f>
        <v>72</v>
      </c>
      <c r="O396" s="37">
        <f t="shared" si="6"/>
        <v>1</v>
      </c>
      <c r="P396" s="38" t="s">
        <v>2</v>
      </c>
      <c r="Q396" s="39">
        <v>1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</row>
    <row r="397" spans="1:25" x14ac:dyDescent="0.15">
      <c r="A397" s="34" t="s">
        <v>29</v>
      </c>
      <c r="B397" s="34" t="s">
        <v>31</v>
      </c>
      <c r="C397" s="34"/>
      <c r="D397" s="34" t="s">
        <v>1099</v>
      </c>
      <c r="E397" s="34" t="s">
        <v>1100</v>
      </c>
      <c r="F397" s="34" t="s">
        <v>486</v>
      </c>
      <c r="G397" s="34" t="s">
        <v>33</v>
      </c>
      <c r="H397" s="34" t="s">
        <v>28</v>
      </c>
      <c r="I397" s="35" t="s">
        <v>4</v>
      </c>
      <c r="J397" s="34" t="s">
        <v>1173</v>
      </c>
      <c r="K397" s="36">
        <v>180</v>
      </c>
      <c r="L397" s="30">
        <f>SUM(K397*O397)</f>
        <v>180</v>
      </c>
      <c r="M397" s="36">
        <v>72</v>
      </c>
      <c r="N397" s="30">
        <f>SUM(O397*M397)</f>
        <v>72</v>
      </c>
      <c r="O397" s="37">
        <f t="shared" si="6"/>
        <v>1</v>
      </c>
      <c r="P397" s="38" t="s">
        <v>2</v>
      </c>
      <c r="Q397" s="39">
        <v>1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</row>
    <row r="398" spans="1:25" x14ac:dyDescent="0.15">
      <c r="A398" s="34" t="s">
        <v>29</v>
      </c>
      <c r="B398" s="34" t="s">
        <v>31</v>
      </c>
      <c r="C398" s="34"/>
      <c r="D398" s="34" t="s">
        <v>1101</v>
      </c>
      <c r="E398" s="34" t="s">
        <v>1102</v>
      </c>
      <c r="F398" s="34" t="s">
        <v>233</v>
      </c>
      <c r="G398" s="34" t="s">
        <v>33</v>
      </c>
      <c r="H398" s="34" t="s">
        <v>28</v>
      </c>
      <c r="I398" s="35" t="s">
        <v>4</v>
      </c>
      <c r="J398" s="34" t="s">
        <v>1173</v>
      </c>
      <c r="K398" s="36">
        <v>140</v>
      </c>
      <c r="L398" s="30">
        <f>SUM(K398*O398)</f>
        <v>140</v>
      </c>
      <c r="M398" s="36">
        <v>56</v>
      </c>
      <c r="N398" s="30">
        <f>SUM(O398*M398)</f>
        <v>56</v>
      </c>
      <c r="O398" s="37">
        <f t="shared" si="6"/>
        <v>1</v>
      </c>
      <c r="P398" s="38" t="s">
        <v>2</v>
      </c>
      <c r="Q398" s="39">
        <v>1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</row>
    <row r="399" spans="1:25" x14ac:dyDescent="0.15">
      <c r="A399" s="34" t="s">
        <v>29</v>
      </c>
      <c r="B399" s="34" t="s">
        <v>31</v>
      </c>
      <c r="C399" s="34"/>
      <c r="D399" s="34" t="s">
        <v>1101</v>
      </c>
      <c r="E399" s="34" t="s">
        <v>1102</v>
      </c>
      <c r="F399" s="34" t="s">
        <v>233</v>
      </c>
      <c r="G399" s="34" t="s">
        <v>620</v>
      </c>
      <c r="H399" s="34" t="s">
        <v>28</v>
      </c>
      <c r="I399" s="35" t="s">
        <v>4</v>
      </c>
      <c r="J399" s="34" t="s">
        <v>1173</v>
      </c>
      <c r="K399" s="36">
        <v>140</v>
      </c>
      <c r="L399" s="30">
        <f>SUM(K399*O399)</f>
        <v>140</v>
      </c>
      <c r="M399" s="36">
        <v>56</v>
      </c>
      <c r="N399" s="30">
        <f>SUM(O399*M399)</f>
        <v>56</v>
      </c>
      <c r="O399" s="37">
        <f t="shared" si="6"/>
        <v>1</v>
      </c>
      <c r="P399" s="38" t="s">
        <v>2</v>
      </c>
      <c r="Q399" s="39">
        <v>1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</row>
    <row r="400" spans="1:25" x14ac:dyDescent="0.15">
      <c r="A400" s="34" t="s">
        <v>29</v>
      </c>
      <c r="B400" s="34" t="s">
        <v>31</v>
      </c>
      <c r="C400" s="34"/>
      <c r="D400" s="34" t="s">
        <v>1118</v>
      </c>
      <c r="E400" s="34" t="s">
        <v>1119</v>
      </c>
      <c r="F400" s="34" t="s">
        <v>976</v>
      </c>
      <c r="G400" s="34" t="s">
        <v>573</v>
      </c>
      <c r="H400" s="34" t="s">
        <v>28</v>
      </c>
      <c r="I400" s="35" t="s">
        <v>4</v>
      </c>
      <c r="J400" s="34" t="s">
        <v>1173</v>
      </c>
      <c r="K400" s="36">
        <v>170</v>
      </c>
      <c r="L400" s="30">
        <f>SUM(K400*O400)</f>
        <v>170</v>
      </c>
      <c r="M400" s="36">
        <v>68</v>
      </c>
      <c r="N400" s="30">
        <f>SUM(O400*M400)</f>
        <v>68</v>
      </c>
      <c r="O400" s="37">
        <f t="shared" si="6"/>
        <v>1</v>
      </c>
      <c r="P400" s="38" t="s">
        <v>2</v>
      </c>
      <c r="Q400" s="39">
        <v>1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</row>
    <row r="401" spans="1:25" x14ac:dyDescent="0.15">
      <c r="A401" s="34" t="s">
        <v>29</v>
      </c>
      <c r="B401" s="34" t="s">
        <v>31</v>
      </c>
      <c r="C401" s="34"/>
      <c r="D401" s="34" t="s">
        <v>1118</v>
      </c>
      <c r="E401" s="34" t="s">
        <v>1119</v>
      </c>
      <c r="F401" s="34" t="s">
        <v>976</v>
      </c>
      <c r="G401" s="34" t="s">
        <v>573</v>
      </c>
      <c r="H401" s="34" t="s">
        <v>28</v>
      </c>
      <c r="I401" s="35" t="s">
        <v>4</v>
      </c>
      <c r="J401" s="34" t="s">
        <v>1173</v>
      </c>
      <c r="K401" s="36">
        <v>170</v>
      </c>
      <c r="L401" s="30">
        <f>SUM(K401*O401)</f>
        <v>170</v>
      </c>
      <c r="M401" s="36">
        <v>68</v>
      </c>
      <c r="N401" s="30">
        <f>SUM(O401*M401)</f>
        <v>68</v>
      </c>
      <c r="O401" s="37">
        <f t="shared" si="6"/>
        <v>1</v>
      </c>
      <c r="P401" s="38" t="s">
        <v>2</v>
      </c>
      <c r="Q401" s="39">
        <v>1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0</v>
      </c>
      <c r="Y401" s="39">
        <v>0</v>
      </c>
    </row>
    <row r="402" spans="1:25" x14ac:dyDescent="0.15">
      <c r="A402" s="34" t="s">
        <v>29</v>
      </c>
      <c r="B402" s="34" t="s">
        <v>31</v>
      </c>
      <c r="C402" s="34"/>
      <c r="D402" s="34" t="s">
        <v>1120</v>
      </c>
      <c r="E402" s="34" t="s">
        <v>1121</v>
      </c>
      <c r="F402" s="34" t="s">
        <v>976</v>
      </c>
      <c r="G402" s="34" t="s">
        <v>977</v>
      </c>
      <c r="H402" s="34" t="s">
        <v>28</v>
      </c>
      <c r="I402" s="35" t="s">
        <v>4</v>
      </c>
      <c r="J402" s="34" t="s">
        <v>1173</v>
      </c>
      <c r="K402" s="36">
        <v>100</v>
      </c>
      <c r="L402" s="30">
        <f>SUM(K402*O402)</f>
        <v>100</v>
      </c>
      <c r="M402" s="36">
        <v>40</v>
      </c>
      <c r="N402" s="30">
        <f>SUM(O402*M402)</f>
        <v>40</v>
      </c>
      <c r="O402" s="37">
        <f t="shared" si="6"/>
        <v>1</v>
      </c>
      <c r="P402" s="38" t="s">
        <v>2</v>
      </c>
      <c r="Q402" s="39">
        <v>1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9">
        <v>0</v>
      </c>
      <c r="Y402" s="39">
        <v>0</v>
      </c>
    </row>
    <row r="403" spans="1:25" x14ac:dyDescent="0.15">
      <c r="A403" s="34" t="s">
        <v>29</v>
      </c>
      <c r="B403" s="34" t="s">
        <v>31</v>
      </c>
      <c r="C403" s="34"/>
      <c r="D403" s="34" t="s">
        <v>1120</v>
      </c>
      <c r="E403" s="34" t="s">
        <v>1121</v>
      </c>
      <c r="F403" s="34" t="s">
        <v>976</v>
      </c>
      <c r="G403" s="34" t="s">
        <v>977</v>
      </c>
      <c r="H403" s="34" t="s">
        <v>28</v>
      </c>
      <c r="I403" s="35" t="s">
        <v>4</v>
      </c>
      <c r="J403" s="34" t="s">
        <v>1173</v>
      </c>
      <c r="K403" s="36">
        <v>100</v>
      </c>
      <c r="L403" s="30">
        <f>SUM(K403*O403)</f>
        <v>100</v>
      </c>
      <c r="M403" s="36">
        <v>40</v>
      </c>
      <c r="N403" s="30">
        <f>SUM(O403*M403)</f>
        <v>40</v>
      </c>
      <c r="O403" s="37">
        <f t="shared" si="6"/>
        <v>1</v>
      </c>
      <c r="P403" s="38" t="s">
        <v>2</v>
      </c>
      <c r="Q403" s="39">
        <v>1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9">
        <v>0</v>
      </c>
      <c r="Y403" s="39">
        <v>0</v>
      </c>
    </row>
    <row r="404" spans="1:25" x14ac:dyDescent="0.15">
      <c r="A404" s="34" t="s">
        <v>29</v>
      </c>
      <c r="B404" s="34" t="s">
        <v>31</v>
      </c>
      <c r="C404" s="34"/>
      <c r="D404" s="34" t="s">
        <v>1124</v>
      </c>
      <c r="E404" s="34" t="s">
        <v>1125</v>
      </c>
      <c r="F404" s="34" t="s">
        <v>167</v>
      </c>
      <c r="G404" s="34" t="s">
        <v>680</v>
      </c>
      <c r="H404" s="34" t="s">
        <v>28</v>
      </c>
      <c r="I404" s="35" t="s">
        <v>4</v>
      </c>
      <c r="J404" s="34" t="s">
        <v>1173</v>
      </c>
      <c r="K404" s="36">
        <v>150</v>
      </c>
      <c r="L404" s="30">
        <f>SUM(K404*O404)</f>
        <v>150</v>
      </c>
      <c r="M404" s="36">
        <v>60</v>
      </c>
      <c r="N404" s="30">
        <f>SUM(O404*M404)</f>
        <v>60</v>
      </c>
      <c r="O404" s="37">
        <f t="shared" si="6"/>
        <v>1</v>
      </c>
      <c r="P404" s="38" t="s">
        <v>2</v>
      </c>
      <c r="Q404" s="39">
        <v>1</v>
      </c>
      <c r="R404" s="39">
        <v>0</v>
      </c>
      <c r="S404" s="39">
        <v>0</v>
      </c>
      <c r="T404" s="39">
        <v>0</v>
      </c>
      <c r="U404" s="39">
        <v>0</v>
      </c>
      <c r="V404" s="39">
        <v>0</v>
      </c>
      <c r="W404" s="39">
        <v>0</v>
      </c>
      <c r="X404" s="39">
        <v>0</v>
      </c>
      <c r="Y404" s="39">
        <v>0</v>
      </c>
    </row>
    <row r="405" spans="1:25" x14ac:dyDescent="0.15">
      <c r="A405" s="34" t="s">
        <v>29</v>
      </c>
      <c r="B405" s="34" t="s">
        <v>31</v>
      </c>
      <c r="C405" s="34"/>
      <c r="D405" s="34" t="s">
        <v>1128</v>
      </c>
      <c r="E405" s="34" t="s">
        <v>1129</v>
      </c>
      <c r="F405" s="34" t="s">
        <v>167</v>
      </c>
      <c r="G405" s="34" t="s">
        <v>680</v>
      </c>
      <c r="H405" s="34" t="s">
        <v>28</v>
      </c>
      <c r="I405" s="35" t="s">
        <v>4</v>
      </c>
      <c r="J405" s="34" t="s">
        <v>1173</v>
      </c>
      <c r="K405" s="36">
        <v>60</v>
      </c>
      <c r="L405" s="30">
        <f>SUM(K405*O405)</f>
        <v>60</v>
      </c>
      <c r="M405" s="36">
        <v>24</v>
      </c>
      <c r="N405" s="30">
        <f>SUM(O405*M405)</f>
        <v>24</v>
      </c>
      <c r="O405" s="37">
        <f t="shared" si="6"/>
        <v>1</v>
      </c>
      <c r="P405" s="38" t="s">
        <v>2</v>
      </c>
      <c r="Q405" s="39">
        <v>1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9">
        <v>0</v>
      </c>
      <c r="Y405" s="39">
        <v>0</v>
      </c>
    </row>
    <row r="406" spans="1:25" x14ac:dyDescent="0.15">
      <c r="A406" s="34" t="s">
        <v>29</v>
      </c>
      <c r="B406" s="34" t="s">
        <v>31</v>
      </c>
      <c r="C406" s="34"/>
      <c r="D406" s="34" t="s">
        <v>1138</v>
      </c>
      <c r="E406" s="34" t="s">
        <v>1139</v>
      </c>
      <c r="F406" s="34" t="s">
        <v>400</v>
      </c>
      <c r="G406" s="34" t="s">
        <v>33</v>
      </c>
      <c r="H406" s="34" t="s">
        <v>28</v>
      </c>
      <c r="I406" s="35" t="s">
        <v>4</v>
      </c>
      <c r="J406" s="34" t="s">
        <v>1173</v>
      </c>
      <c r="K406" s="36">
        <v>140</v>
      </c>
      <c r="L406" s="30">
        <f>SUM(K406*O406)</f>
        <v>140</v>
      </c>
      <c r="M406" s="36">
        <v>56</v>
      </c>
      <c r="N406" s="30">
        <f>SUM(O406*M406)</f>
        <v>56</v>
      </c>
      <c r="O406" s="37">
        <f t="shared" si="6"/>
        <v>1</v>
      </c>
      <c r="P406" s="38" t="s">
        <v>2</v>
      </c>
      <c r="Q406" s="39">
        <v>1</v>
      </c>
      <c r="R406" s="39">
        <v>0</v>
      </c>
      <c r="S406" s="39">
        <v>0</v>
      </c>
      <c r="T406" s="39">
        <v>0</v>
      </c>
      <c r="U406" s="39">
        <v>0</v>
      </c>
      <c r="V406" s="39">
        <v>0</v>
      </c>
      <c r="W406" s="39">
        <v>0</v>
      </c>
      <c r="X406" s="39">
        <v>0</v>
      </c>
      <c r="Y406" s="39">
        <v>0</v>
      </c>
    </row>
    <row r="407" spans="1:25" x14ac:dyDescent="0.15">
      <c r="A407" s="34" t="s">
        <v>29</v>
      </c>
      <c r="B407" s="34" t="s">
        <v>31</v>
      </c>
      <c r="C407" s="34"/>
      <c r="D407" s="34" t="s">
        <v>1140</v>
      </c>
      <c r="E407" s="34" t="s">
        <v>1141</v>
      </c>
      <c r="F407" s="34" t="s">
        <v>53</v>
      </c>
      <c r="G407" s="34" t="s">
        <v>33</v>
      </c>
      <c r="H407" s="34" t="s">
        <v>28</v>
      </c>
      <c r="I407" s="35" t="s">
        <v>4</v>
      </c>
      <c r="J407" s="34" t="s">
        <v>1173</v>
      </c>
      <c r="K407" s="36">
        <v>150</v>
      </c>
      <c r="L407" s="30">
        <f>SUM(K407*O407)</f>
        <v>150</v>
      </c>
      <c r="M407" s="36">
        <v>60</v>
      </c>
      <c r="N407" s="30">
        <f>SUM(O407*M407)</f>
        <v>60</v>
      </c>
      <c r="O407" s="37">
        <f t="shared" si="6"/>
        <v>1</v>
      </c>
      <c r="P407" s="38" t="s">
        <v>2</v>
      </c>
      <c r="Q407" s="39">
        <v>1</v>
      </c>
      <c r="R407" s="39">
        <v>0</v>
      </c>
      <c r="S407" s="39">
        <v>0</v>
      </c>
      <c r="T407" s="39">
        <v>0</v>
      </c>
      <c r="U407" s="39">
        <v>0</v>
      </c>
      <c r="V407" s="39">
        <v>0</v>
      </c>
      <c r="W407" s="39">
        <v>0</v>
      </c>
      <c r="X407" s="39">
        <v>0</v>
      </c>
      <c r="Y407" s="39">
        <v>0</v>
      </c>
    </row>
    <row r="408" spans="1:25" x14ac:dyDescent="0.15">
      <c r="A408" s="34" t="s">
        <v>29</v>
      </c>
      <c r="B408" s="34" t="s">
        <v>31</v>
      </c>
      <c r="C408" s="34"/>
      <c r="D408" s="34" t="s">
        <v>1140</v>
      </c>
      <c r="E408" s="34" t="s">
        <v>1141</v>
      </c>
      <c r="F408" s="34" t="s">
        <v>53</v>
      </c>
      <c r="G408" s="34" t="s">
        <v>33</v>
      </c>
      <c r="H408" s="34" t="s">
        <v>28</v>
      </c>
      <c r="I408" s="35" t="s">
        <v>4</v>
      </c>
      <c r="J408" s="34" t="s">
        <v>1173</v>
      </c>
      <c r="K408" s="36">
        <v>150</v>
      </c>
      <c r="L408" s="30">
        <f>SUM(K408*O408)</f>
        <v>150</v>
      </c>
      <c r="M408" s="36">
        <v>60</v>
      </c>
      <c r="N408" s="30">
        <f>SUM(O408*M408)</f>
        <v>60</v>
      </c>
      <c r="O408" s="37">
        <f t="shared" si="6"/>
        <v>1</v>
      </c>
      <c r="P408" s="38" t="s">
        <v>2</v>
      </c>
      <c r="Q408" s="39">
        <v>1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39">
        <v>0</v>
      </c>
      <c r="X408" s="39">
        <v>0</v>
      </c>
      <c r="Y408" s="39">
        <v>0</v>
      </c>
    </row>
    <row r="409" spans="1:25" x14ac:dyDescent="0.15">
      <c r="A409" s="34" t="s">
        <v>29</v>
      </c>
      <c r="B409" s="34" t="s">
        <v>31</v>
      </c>
      <c r="C409" s="34"/>
      <c r="D409" s="34" t="s">
        <v>1140</v>
      </c>
      <c r="E409" s="34" t="s">
        <v>1141</v>
      </c>
      <c r="F409" s="34" t="s">
        <v>53</v>
      </c>
      <c r="G409" s="34" t="s">
        <v>33</v>
      </c>
      <c r="H409" s="34" t="s">
        <v>28</v>
      </c>
      <c r="I409" s="35" t="s">
        <v>4</v>
      </c>
      <c r="J409" s="34" t="s">
        <v>1173</v>
      </c>
      <c r="K409" s="36">
        <v>150</v>
      </c>
      <c r="L409" s="30">
        <f>SUM(K409*O409)</f>
        <v>150</v>
      </c>
      <c r="M409" s="36">
        <v>60</v>
      </c>
      <c r="N409" s="30">
        <f>SUM(O409*M409)</f>
        <v>60</v>
      </c>
      <c r="O409" s="37">
        <f t="shared" si="6"/>
        <v>1</v>
      </c>
      <c r="P409" s="38" t="s">
        <v>2</v>
      </c>
      <c r="Q409" s="39">
        <v>1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0</v>
      </c>
      <c r="Y409" s="39">
        <v>0</v>
      </c>
    </row>
    <row r="410" spans="1:25" x14ac:dyDescent="0.15">
      <c r="A410" s="34" t="s">
        <v>29</v>
      </c>
      <c r="B410" s="34" t="s">
        <v>31</v>
      </c>
      <c r="C410" s="34"/>
      <c r="D410" s="34" t="s">
        <v>1142</v>
      </c>
      <c r="E410" s="34" t="s">
        <v>1143</v>
      </c>
      <c r="F410" s="34" t="s">
        <v>53</v>
      </c>
      <c r="G410" s="34" t="s">
        <v>33</v>
      </c>
      <c r="H410" s="34" t="s">
        <v>28</v>
      </c>
      <c r="I410" s="35" t="s">
        <v>4</v>
      </c>
      <c r="J410" s="34" t="s">
        <v>1173</v>
      </c>
      <c r="K410" s="36">
        <v>180</v>
      </c>
      <c r="L410" s="30">
        <f>SUM(K410*O410)</f>
        <v>180</v>
      </c>
      <c r="M410" s="36">
        <v>72</v>
      </c>
      <c r="N410" s="30">
        <f>SUM(O410*M410)</f>
        <v>72</v>
      </c>
      <c r="O410" s="37">
        <f t="shared" si="6"/>
        <v>1</v>
      </c>
      <c r="P410" s="38" t="s">
        <v>2</v>
      </c>
      <c r="Q410" s="39">
        <v>1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39">
        <v>0</v>
      </c>
      <c r="X410" s="39">
        <v>0</v>
      </c>
      <c r="Y410" s="39">
        <v>0</v>
      </c>
    </row>
    <row r="411" spans="1:25" x14ac:dyDescent="0.15">
      <c r="A411" s="34" t="s">
        <v>29</v>
      </c>
      <c r="B411" s="34" t="s">
        <v>31</v>
      </c>
      <c r="C411" s="34"/>
      <c r="D411" s="34" t="s">
        <v>1144</v>
      </c>
      <c r="E411" s="34" t="s">
        <v>1145</v>
      </c>
      <c r="F411" s="34" t="s">
        <v>1059</v>
      </c>
      <c r="G411" s="34" t="s">
        <v>33</v>
      </c>
      <c r="H411" s="34" t="s">
        <v>28</v>
      </c>
      <c r="I411" s="35" t="s">
        <v>4</v>
      </c>
      <c r="J411" s="34" t="s">
        <v>1173</v>
      </c>
      <c r="K411" s="36">
        <v>110</v>
      </c>
      <c r="L411" s="30">
        <f>SUM(K411*O411)</f>
        <v>110</v>
      </c>
      <c r="M411" s="36">
        <v>44</v>
      </c>
      <c r="N411" s="30">
        <f>SUM(O411*M411)</f>
        <v>44</v>
      </c>
      <c r="O411" s="37">
        <f t="shared" si="6"/>
        <v>1</v>
      </c>
      <c r="P411" s="38" t="s">
        <v>2</v>
      </c>
      <c r="Q411" s="39">
        <v>1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39">
        <v>0</v>
      </c>
      <c r="X411" s="39">
        <v>0</v>
      </c>
      <c r="Y411" s="39">
        <v>0</v>
      </c>
    </row>
    <row r="412" spans="1:25" x14ac:dyDescent="0.15">
      <c r="A412" s="34" t="s">
        <v>29</v>
      </c>
      <c r="B412" s="34" t="s">
        <v>31</v>
      </c>
      <c r="C412" s="34"/>
      <c r="D412" s="34" t="s">
        <v>1146</v>
      </c>
      <c r="E412" s="34" t="s">
        <v>1147</v>
      </c>
      <c r="F412" s="34" t="s">
        <v>1059</v>
      </c>
      <c r="G412" s="34" t="s">
        <v>33</v>
      </c>
      <c r="H412" s="34" t="s">
        <v>28</v>
      </c>
      <c r="I412" s="35" t="s">
        <v>4</v>
      </c>
      <c r="J412" s="34" t="s">
        <v>1173</v>
      </c>
      <c r="K412" s="36">
        <v>180</v>
      </c>
      <c r="L412" s="30">
        <f>SUM(K412*O412)</f>
        <v>180</v>
      </c>
      <c r="M412" s="36">
        <v>72</v>
      </c>
      <c r="N412" s="30">
        <f>SUM(O412*M412)</f>
        <v>72</v>
      </c>
      <c r="O412" s="37">
        <f t="shared" si="6"/>
        <v>1</v>
      </c>
      <c r="P412" s="38" t="s">
        <v>2</v>
      </c>
      <c r="Q412" s="39">
        <v>1</v>
      </c>
      <c r="R412" s="39">
        <v>0</v>
      </c>
      <c r="S412" s="39">
        <v>0</v>
      </c>
      <c r="T412" s="39">
        <v>0</v>
      </c>
      <c r="U412" s="39">
        <v>0</v>
      </c>
      <c r="V412" s="39">
        <v>0</v>
      </c>
      <c r="W412" s="39">
        <v>0</v>
      </c>
      <c r="X412" s="39">
        <v>0</v>
      </c>
      <c r="Y412" s="39">
        <v>0</v>
      </c>
    </row>
    <row r="413" spans="1:25" x14ac:dyDescent="0.15">
      <c r="A413" s="34" t="s">
        <v>29</v>
      </c>
      <c r="B413" s="34" t="s">
        <v>31</v>
      </c>
      <c r="C413" s="34"/>
      <c r="D413" s="34" t="s">
        <v>1146</v>
      </c>
      <c r="E413" s="34" t="s">
        <v>1147</v>
      </c>
      <c r="F413" s="34" t="s">
        <v>1059</v>
      </c>
      <c r="G413" s="34" t="s">
        <v>33</v>
      </c>
      <c r="H413" s="34" t="s">
        <v>28</v>
      </c>
      <c r="I413" s="35" t="s">
        <v>4</v>
      </c>
      <c r="J413" s="34" t="s">
        <v>1173</v>
      </c>
      <c r="K413" s="36">
        <v>180</v>
      </c>
      <c r="L413" s="30">
        <f>SUM(K413*O413)</f>
        <v>180</v>
      </c>
      <c r="M413" s="36">
        <v>72</v>
      </c>
      <c r="N413" s="30">
        <f>SUM(O413*M413)</f>
        <v>72</v>
      </c>
      <c r="O413" s="37">
        <f t="shared" si="6"/>
        <v>1</v>
      </c>
      <c r="P413" s="38" t="s">
        <v>2</v>
      </c>
      <c r="Q413" s="39">
        <v>1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</row>
    <row r="414" spans="1:25" x14ac:dyDescent="0.15">
      <c r="A414" s="34" t="s">
        <v>29</v>
      </c>
      <c r="B414" s="34" t="s">
        <v>31</v>
      </c>
      <c r="C414" s="34"/>
      <c r="D414" s="34" t="s">
        <v>1148</v>
      </c>
      <c r="E414" s="34" t="s">
        <v>946</v>
      </c>
      <c r="F414" s="34" t="s">
        <v>1149</v>
      </c>
      <c r="G414" s="34" t="s">
        <v>79</v>
      </c>
      <c r="H414" s="34" t="s">
        <v>28</v>
      </c>
      <c r="I414" s="35" t="s">
        <v>4</v>
      </c>
      <c r="J414" s="34" t="s">
        <v>1173</v>
      </c>
      <c r="K414" s="36">
        <v>100</v>
      </c>
      <c r="L414" s="30">
        <f>SUM(K414*O414)</f>
        <v>100</v>
      </c>
      <c r="M414" s="36">
        <v>40</v>
      </c>
      <c r="N414" s="30">
        <f>SUM(O414*M414)</f>
        <v>40</v>
      </c>
      <c r="O414" s="37">
        <f t="shared" si="6"/>
        <v>1</v>
      </c>
      <c r="P414" s="38" t="s">
        <v>2</v>
      </c>
      <c r="Q414" s="39">
        <v>1</v>
      </c>
      <c r="R414" s="39">
        <v>0</v>
      </c>
      <c r="S414" s="39">
        <v>0</v>
      </c>
      <c r="T414" s="39">
        <v>0</v>
      </c>
      <c r="U414" s="39">
        <v>0</v>
      </c>
      <c r="V414" s="39">
        <v>0</v>
      </c>
      <c r="W414" s="39">
        <v>0</v>
      </c>
      <c r="X414" s="39">
        <v>0</v>
      </c>
      <c r="Y414" s="39">
        <v>0</v>
      </c>
    </row>
    <row r="415" spans="1:25" x14ac:dyDescent="0.15">
      <c r="A415" s="34" t="s">
        <v>29</v>
      </c>
      <c r="B415" s="34" t="s">
        <v>31</v>
      </c>
      <c r="C415" s="34"/>
      <c r="D415" s="34" t="s">
        <v>1150</v>
      </c>
      <c r="E415" s="34" t="s">
        <v>1151</v>
      </c>
      <c r="F415" s="34" t="s">
        <v>34</v>
      </c>
      <c r="G415" s="34" t="s">
        <v>33</v>
      </c>
      <c r="H415" s="34" t="s">
        <v>28</v>
      </c>
      <c r="I415" s="35" t="s">
        <v>4</v>
      </c>
      <c r="J415" s="34" t="s">
        <v>1173</v>
      </c>
      <c r="K415" s="36">
        <v>180</v>
      </c>
      <c r="L415" s="30">
        <f>SUM(K415*O415)</f>
        <v>180</v>
      </c>
      <c r="M415" s="36">
        <v>72</v>
      </c>
      <c r="N415" s="30">
        <f>SUM(O415*M415)</f>
        <v>72</v>
      </c>
      <c r="O415" s="37">
        <f t="shared" si="6"/>
        <v>1</v>
      </c>
      <c r="P415" s="38" t="s">
        <v>2</v>
      </c>
      <c r="Q415" s="39">
        <v>1</v>
      </c>
      <c r="R415" s="39">
        <v>0</v>
      </c>
      <c r="S415" s="39">
        <v>0</v>
      </c>
      <c r="T415" s="39">
        <v>0</v>
      </c>
      <c r="U415" s="39">
        <v>0</v>
      </c>
      <c r="V415" s="39">
        <v>0</v>
      </c>
      <c r="W415" s="39">
        <v>0</v>
      </c>
      <c r="X415" s="39">
        <v>0</v>
      </c>
      <c r="Y415" s="39">
        <v>0</v>
      </c>
    </row>
    <row r="416" spans="1:25" x14ac:dyDescent="0.15">
      <c r="A416" s="34" t="s">
        <v>29</v>
      </c>
      <c r="B416" s="34" t="s">
        <v>31</v>
      </c>
      <c r="C416" s="34"/>
      <c r="D416" s="34" t="s">
        <v>1150</v>
      </c>
      <c r="E416" s="34" t="s">
        <v>1151</v>
      </c>
      <c r="F416" s="34" t="s">
        <v>34</v>
      </c>
      <c r="G416" s="34" t="s">
        <v>33</v>
      </c>
      <c r="H416" s="34" t="s">
        <v>28</v>
      </c>
      <c r="I416" s="35" t="s">
        <v>4</v>
      </c>
      <c r="J416" s="34" t="s">
        <v>1173</v>
      </c>
      <c r="K416" s="36">
        <v>180</v>
      </c>
      <c r="L416" s="30">
        <f>SUM(K416*O416)</f>
        <v>180</v>
      </c>
      <c r="M416" s="36">
        <v>72</v>
      </c>
      <c r="N416" s="30">
        <f>SUM(O416*M416)</f>
        <v>72</v>
      </c>
      <c r="O416" s="37">
        <f t="shared" si="6"/>
        <v>1</v>
      </c>
      <c r="P416" s="38" t="s">
        <v>2</v>
      </c>
      <c r="Q416" s="39">
        <v>1</v>
      </c>
      <c r="R416" s="39">
        <v>0</v>
      </c>
      <c r="S416" s="39">
        <v>0</v>
      </c>
      <c r="T416" s="39">
        <v>0</v>
      </c>
      <c r="U416" s="39">
        <v>0</v>
      </c>
      <c r="V416" s="39">
        <v>0</v>
      </c>
      <c r="W416" s="39">
        <v>0</v>
      </c>
      <c r="X416" s="39">
        <v>0</v>
      </c>
      <c r="Y416" s="39">
        <v>0</v>
      </c>
    </row>
    <row r="417" spans="1:25" x14ac:dyDescent="0.15">
      <c r="A417" s="34" t="s">
        <v>29</v>
      </c>
      <c r="B417" s="34" t="s">
        <v>31</v>
      </c>
      <c r="C417" s="34"/>
      <c r="D417" s="34" t="s">
        <v>1152</v>
      </c>
      <c r="E417" s="34" t="s">
        <v>1153</v>
      </c>
      <c r="F417" s="34" t="s">
        <v>819</v>
      </c>
      <c r="G417" s="34" t="s">
        <v>33</v>
      </c>
      <c r="H417" s="34" t="s">
        <v>28</v>
      </c>
      <c r="I417" s="35" t="s">
        <v>4</v>
      </c>
      <c r="J417" s="34" t="s">
        <v>1173</v>
      </c>
      <c r="K417" s="36">
        <v>170</v>
      </c>
      <c r="L417" s="30">
        <f>SUM(K417*O417)</f>
        <v>170</v>
      </c>
      <c r="M417" s="36">
        <v>68</v>
      </c>
      <c r="N417" s="30">
        <f>SUM(O417*M417)</f>
        <v>68</v>
      </c>
      <c r="O417" s="37">
        <f t="shared" si="6"/>
        <v>1</v>
      </c>
      <c r="P417" s="38" t="s">
        <v>2</v>
      </c>
      <c r="Q417" s="39">
        <v>1</v>
      </c>
      <c r="R417" s="39">
        <v>0</v>
      </c>
      <c r="S417" s="39">
        <v>0</v>
      </c>
      <c r="T417" s="39">
        <v>0</v>
      </c>
      <c r="U417" s="39">
        <v>0</v>
      </c>
      <c r="V417" s="39">
        <v>0</v>
      </c>
      <c r="W417" s="39">
        <v>0</v>
      </c>
      <c r="X417" s="39">
        <v>0</v>
      </c>
      <c r="Y417" s="39">
        <v>0</v>
      </c>
    </row>
    <row r="418" spans="1:25" x14ac:dyDescent="0.15">
      <c r="A418" s="34" t="s">
        <v>29</v>
      </c>
      <c r="B418" s="34" t="s">
        <v>31</v>
      </c>
      <c r="C418" s="34"/>
      <c r="D418" s="34" t="s">
        <v>1154</v>
      </c>
      <c r="E418" s="34" t="s">
        <v>1155</v>
      </c>
      <c r="F418" s="34" t="s">
        <v>233</v>
      </c>
      <c r="G418" s="34" t="s">
        <v>33</v>
      </c>
      <c r="H418" s="34" t="s">
        <v>28</v>
      </c>
      <c r="I418" s="35" t="s">
        <v>4</v>
      </c>
      <c r="J418" s="34" t="s">
        <v>1173</v>
      </c>
      <c r="K418" s="36">
        <v>140</v>
      </c>
      <c r="L418" s="30">
        <f>SUM(K418*O418)</f>
        <v>140</v>
      </c>
      <c r="M418" s="36">
        <v>56</v>
      </c>
      <c r="N418" s="30">
        <f>SUM(O418*M418)</f>
        <v>56</v>
      </c>
      <c r="O418" s="37">
        <f t="shared" si="6"/>
        <v>1</v>
      </c>
      <c r="P418" s="38" t="s">
        <v>2</v>
      </c>
      <c r="Q418" s="39">
        <v>1</v>
      </c>
      <c r="R418" s="39">
        <v>0</v>
      </c>
      <c r="S418" s="39">
        <v>0</v>
      </c>
      <c r="T418" s="39">
        <v>0</v>
      </c>
      <c r="U418" s="39">
        <v>0</v>
      </c>
      <c r="V418" s="39">
        <v>0</v>
      </c>
      <c r="W418" s="39">
        <v>0</v>
      </c>
      <c r="X418" s="39">
        <v>0</v>
      </c>
      <c r="Y418" s="39">
        <v>0</v>
      </c>
    </row>
    <row r="419" spans="1:25" x14ac:dyDescent="0.15">
      <c r="A419" s="34" t="s">
        <v>29</v>
      </c>
      <c r="B419" s="34" t="s">
        <v>31</v>
      </c>
      <c r="C419" s="34"/>
      <c r="D419" s="34" t="s">
        <v>808</v>
      </c>
      <c r="E419" s="34" t="s">
        <v>837</v>
      </c>
      <c r="F419" s="34" t="s">
        <v>838</v>
      </c>
      <c r="G419" s="34" t="s">
        <v>858</v>
      </c>
      <c r="H419" s="34" t="s">
        <v>28</v>
      </c>
      <c r="I419" s="35" t="s">
        <v>4</v>
      </c>
      <c r="J419" s="34" t="s">
        <v>1173</v>
      </c>
      <c r="K419" s="36">
        <v>90</v>
      </c>
      <c r="L419" s="30">
        <f>SUM(K419*O419)</f>
        <v>90</v>
      </c>
      <c r="M419" s="36">
        <v>36</v>
      </c>
      <c r="N419" s="30">
        <f>SUM(O419*M419)</f>
        <v>36</v>
      </c>
      <c r="O419" s="37">
        <f t="shared" si="6"/>
        <v>1</v>
      </c>
      <c r="P419" s="38" t="s">
        <v>2</v>
      </c>
      <c r="Q419" s="39">
        <v>1</v>
      </c>
      <c r="R419" s="39">
        <v>0</v>
      </c>
      <c r="S419" s="39">
        <v>0</v>
      </c>
      <c r="T419" s="39">
        <v>0</v>
      </c>
      <c r="U419" s="39">
        <v>0</v>
      </c>
      <c r="V419" s="39">
        <v>0</v>
      </c>
      <c r="W419" s="39">
        <v>0</v>
      </c>
      <c r="X419" s="39">
        <v>0</v>
      </c>
      <c r="Y419" s="39">
        <v>0</v>
      </c>
    </row>
    <row r="420" spans="1:25" x14ac:dyDescent="0.15">
      <c r="A420" s="34" t="s">
        <v>29</v>
      </c>
      <c r="B420" s="34" t="s">
        <v>31</v>
      </c>
      <c r="C420" s="34"/>
      <c r="D420" s="34" t="s">
        <v>808</v>
      </c>
      <c r="E420" s="34" t="s">
        <v>837</v>
      </c>
      <c r="F420" s="34" t="s">
        <v>838</v>
      </c>
      <c r="G420" s="34" t="s">
        <v>858</v>
      </c>
      <c r="H420" s="34" t="s">
        <v>28</v>
      </c>
      <c r="I420" s="35" t="s">
        <v>4</v>
      </c>
      <c r="J420" s="34" t="s">
        <v>1173</v>
      </c>
      <c r="K420" s="36">
        <v>90</v>
      </c>
      <c r="L420" s="30">
        <f>SUM(K420*O420)</f>
        <v>90</v>
      </c>
      <c r="M420" s="36">
        <v>36</v>
      </c>
      <c r="N420" s="30">
        <f>SUM(O420*M420)</f>
        <v>36</v>
      </c>
      <c r="O420" s="37">
        <f t="shared" si="6"/>
        <v>1</v>
      </c>
      <c r="P420" s="38" t="s">
        <v>2</v>
      </c>
      <c r="Q420" s="39">
        <v>1</v>
      </c>
      <c r="R420" s="39">
        <v>0</v>
      </c>
      <c r="S420" s="39">
        <v>0</v>
      </c>
      <c r="T420" s="39">
        <v>0</v>
      </c>
      <c r="U420" s="39">
        <v>0</v>
      </c>
      <c r="V420" s="39">
        <v>0</v>
      </c>
      <c r="W420" s="39">
        <v>0</v>
      </c>
      <c r="X420" s="39">
        <v>0</v>
      </c>
      <c r="Y420" s="39">
        <v>0</v>
      </c>
    </row>
    <row r="421" spans="1:25" x14ac:dyDescent="0.15">
      <c r="A421" s="34" t="s">
        <v>29</v>
      </c>
      <c r="B421" s="34" t="s">
        <v>31</v>
      </c>
      <c r="C421" s="34"/>
      <c r="D421" s="34" t="s">
        <v>808</v>
      </c>
      <c r="E421" s="34" t="s">
        <v>837</v>
      </c>
      <c r="F421" s="34" t="s">
        <v>838</v>
      </c>
      <c r="G421" s="34" t="s">
        <v>858</v>
      </c>
      <c r="H421" s="34" t="s">
        <v>28</v>
      </c>
      <c r="I421" s="35" t="s">
        <v>4</v>
      </c>
      <c r="J421" s="34" t="s">
        <v>1173</v>
      </c>
      <c r="K421" s="36">
        <v>90</v>
      </c>
      <c r="L421" s="30">
        <f>SUM(K421*O421)</f>
        <v>90</v>
      </c>
      <c r="M421" s="36">
        <v>36</v>
      </c>
      <c r="N421" s="30">
        <f>SUM(O421*M421)</f>
        <v>36</v>
      </c>
      <c r="O421" s="37">
        <f t="shared" si="6"/>
        <v>1</v>
      </c>
      <c r="P421" s="38" t="s">
        <v>2</v>
      </c>
      <c r="Q421" s="39">
        <v>1</v>
      </c>
      <c r="R421" s="39">
        <v>0</v>
      </c>
      <c r="S421" s="39">
        <v>0</v>
      </c>
      <c r="T421" s="39">
        <v>0</v>
      </c>
      <c r="U421" s="39">
        <v>0</v>
      </c>
      <c r="V421" s="39">
        <v>0</v>
      </c>
      <c r="W421" s="39">
        <v>0</v>
      </c>
      <c r="X421" s="39">
        <v>0</v>
      </c>
      <c r="Y421" s="39">
        <v>0</v>
      </c>
    </row>
    <row r="422" spans="1:25" x14ac:dyDescent="0.15">
      <c r="A422" s="34" t="s">
        <v>29</v>
      </c>
      <c r="B422" s="34" t="s">
        <v>31</v>
      </c>
      <c r="C422" s="34"/>
      <c r="D422" s="34" t="s">
        <v>772</v>
      </c>
      <c r="E422" s="34" t="s">
        <v>847</v>
      </c>
      <c r="F422" s="34" t="s">
        <v>838</v>
      </c>
      <c r="G422" s="34" t="s">
        <v>858</v>
      </c>
      <c r="H422" s="34" t="s">
        <v>28</v>
      </c>
      <c r="I422" s="35" t="s">
        <v>4</v>
      </c>
      <c r="J422" s="34" t="s">
        <v>1173</v>
      </c>
      <c r="K422" s="36">
        <v>130</v>
      </c>
      <c r="L422" s="30">
        <f>SUM(K422*O422)</f>
        <v>130</v>
      </c>
      <c r="M422" s="36">
        <v>52</v>
      </c>
      <c r="N422" s="30">
        <f>SUM(O422*M422)</f>
        <v>52</v>
      </c>
      <c r="O422" s="37">
        <f t="shared" si="6"/>
        <v>1</v>
      </c>
      <c r="P422" s="38" t="s">
        <v>2</v>
      </c>
      <c r="Q422" s="39">
        <v>1</v>
      </c>
      <c r="R422" s="39">
        <v>0</v>
      </c>
      <c r="S422" s="39">
        <v>0</v>
      </c>
      <c r="T422" s="39">
        <v>0</v>
      </c>
      <c r="U422" s="39">
        <v>0</v>
      </c>
      <c r="V422" s="39">
        <v>0</v>
      </c>
      <c r="W422" s="39">
        <v>0</v>
      </c>
      <c r="X422" s="39">
        <v>0</v>
      </c>
      <c r="Y422" s="39">
        <v>0</v>
      </c>
    </row>
    <row r="423" spans="1:25" x14ac:dyDescent="0.15">
      <c r="A423" s="34" t="s">
        <v>29</v>
      </c>
      <c r="B423" s="34" t="s">
        <v>31</v>
      </c>
      <c r="C423" s="34"/>
      <c r="D423" s="34" t="s">
        <v>856</v>
      </c>
      <c r="E423" s="34" t="s">
        <v>857</v>
      </c>
      <c r="F423" s="34" t="s">
        <v>57</v>
      </c>
      <c r="G423" s="34" t="s">
        <v>33</v>
      </c>
      <c r="H423" s="34" t="s">
        <v>28</v>
      </c>
      <c r="I423" s="35" t="s">
        <v>4</v>
      </c>
      <c r="J423" s="34" t="s">
        <v>1173</v>
      </c>
      <c r="K423" s="36">
        <v>180</v>
      </c>
      <c r="L423" s="30">
        <f>SUM(K423*O423)</f>
        <v>180</v>
      </c>
      <c r="M423" s="36">
        <v>72</v>
      </c>
      <c r="N423" s="30">
        <f>SUM(O423*M423)</f>
        <v>72</v>
      </c>
      <c r="O423" s="37">
        <f t="shared" si="6"/>
        <v>1</v>
      </c>
      <c r="P423" s="38" t="s">
        <v>2</v>
      </c>
      <c r="Q423" s="39">
        <v>1</v>
      </c>
      <c r="R423" s="39">
        <v>0</v>
      </c>
      <c r="S423" s="39">
        <v>0</v>
      </c>
      <c r="T423" s="39">
        <v>0</v>
      </c>
      <c r="U423" s="39">
        <v>0</v>
      </c>
      <c r="V423" s="39">
        <v>0</v>
      </c>
      <c r="W423" s="39">
        <v>0</v>
      </c>
      <c r="X423" s="39">
        <v>0</v>
      </c>
      <c r="Y423" s="39">
        <v>0</v>
      </c>
    </row>
    <row r="424" spans="1:25" x14ac:dyDescent="0.15">
      <c r="A424" s="34" t="s">
        <v>29</v>
      </c>
      <c r="B424" s="34" t="s">
        <v>31</v>
      </c>
      <c r="C424" s="34"/>
      <c r="D424" s="34" t="s">
        <v>856</v>
      </c>
      <c r="E424" s="34" t="s">
        <v>857</v>
      </c>
      <c r="F424" s="34" t="s">
        <v>57</v>
      </c>
      <c r="G424" s="34" t="s">
        <v>33</v>
      </c>
      <c r="H424" s="34" t="s">
        <v>28</v>
      </c>
      <c r="I424" s="35" t="s">
        <v>4</v>
      </c>
      <c r="J424" s="34" t="s">
        <v>1173</v>
      </c>
      <c r="K424" s="36">
        <v>180</v>
      </c>
      <c r="L424" s="30">
        <f>SUM(K424*O424)</f>
        <v>180</v>
      </c>
      <c r="M424" s="36">
        <v>72</v>
      </c>
      <c r="N424" s="30">
        <f>SUM(O424*M424)</f>
        <v>72</v>
      </c>
      <c r="O424" s="37">
        <f t="shared" si="6"/>
        <v>1</v>
      </c>
      <c r="P424" s="38" t="s">
        <v>2</v>
      </c>
      <c r="Q424" s="39">
        <v>1</v>
      </c>
      <c r="R424" s="39">
        <v>0</v>
      </c>
      <c r="S424" s="39">
        <v>0</v>
      </c>
      <c r="T424" s="39">
        <v>0</v>
      </c>
      <c r="U424" s="39">
        <v>0</v>
      </c>
      <c r="V424" s="39">
        <v>0</v>
      </c>
      <c r="W424" s="39">
        <v>0</v>
      </c>
      <c r="X424" s="39">
        <v>0</v>
      </c>
      <c r="Y424" s="39">
        <v>0</v>
      </c>
    </row>
    <row r="425" spans="1:25" x14ac:dyDescent="0.15">
      <c r="A425" s="34" t="s">
        <v>29</v>
      </c>
      <c r="B425" s="34" t="s">
        <v>31</v>
      </c>
      <c r="C425" s="34"/>
      <c r="D425" s="34" t="s">
        <v>1156</v>
      </c>
      <c r="E425" s="34" t="s">
        <v>1157</v>
      </c>
      <c r="F425" s="34" t="s">
        <v>57</v>
      </c>
      <c r="G425" s="34" t="s">
        <v>33</v>
      </c>
      <c r="H425" s="34" t="s">
        <v>28</v>
      </c>
      <c r="I425" s="35" t="s">
        <v>4</v>
      </c>
      <c r="J425" s="34" t="s">
        <v>1173</v>
      </c>
      <c r="K425" s="36">
        <v>110</v>
      </c>
      <c r="L425" s="30">
        <f>SUM(K425*O425)</f>
        <v>110</v>
      </c>
      <c r="M425" s="36">
        <v>44</v>
      </c>
      <c r="N425" s="30">
        <f>SUM(O425*M425)</f>
        <v>44</v>
      </c>
      <c r="O425" s="37">
        <f t="shared" si="6"/>
        <v>1</v>
      </c>
      <c r="P425" s="38" t="s">
        <v>2</v>
      </c>
      <c r="Q425" s="39">
        <v>1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9">
        <v>0</v>
      </c>
      <c r="Y425" s="39">
        <v>0</v>
      </c>
    </row>
    <row r="426" spans="1:25" x14ac:dyDescent="0.15">
      <c r="A426" s="34" t="s">
        <v>29</v>
      </c>
      <c r="B426" s="34" t="s">
        <v>31</v>
      </c>
      <c r="C426" s="34"/>
      <c r="D426" s="34" t="s">
        <v>1156</v>
      </c>
      <c r="E426" s="34" t="s">
        <v>1157</v>
      </c>
      <c r="F426" s="34" t="s">
        <v>57</v>
      </c>
      <c r="G426" s="34" t="s">
        <v>33</v>
      </c>
      <c r="H426" s="34" t="s">
        <v>28</v>
      </c>
      <c r="I426" s="35" t="s">
        <v>4</v>
      </c>
      <c r="J426" s="34" t="s">
        <v>1173</v>
      </c>
      <c r="K426" s="36">
        <v>110</v>
      </c>
      <c r="L426" s="30">
        <f>SUM(K426*O426)</f>
        <v>110</v>
      </c>
      <c r="M426" s="36">
        <v>44</v>
      </c>
      <c r="N426" s="30">
        <f>SUM(O426*M426)</f>
        <v>44</v>
      </c>
      <c r="O426" s="37">
        <f t="shared" si="6"/>
        <v>1</v>
      </c>
      <c r="P426" s="38" t="s">
        <v>2</v>
      </c>
      <c r="Q426" s="39">
        <v>1</v>
      </c>
      <c r="R426" s="39">
        <v>0</v>
      </c>
      <c r="S426" s="39">
        <v>0</v>
      </c>
      <c r="T426" s="39">
        <v>0</v>
      </c>
      <c r="U426" s="39">
        <v>0</v>
      </c>
      <c r="V426" s="39">
        <v>0</v>
      </c>
      <c r="W426" s="39">
        <v>0</v>
      </c>
      <c r="X426" s="39">
        <v>0</v>
      </c>
      <c r="Y426" s="39">
        <v>0</v>
      </c>
    </row>
    <row r="427" spans="1:25" x14ac:dyDescent="0.15">
      <c r="A427" s="34" t="s">
        <v>29</v>
      </c>
      <c r="B427" s="34" t="s">
        <v>31</v>
      </c>
      <c r="C427" s="34"/>
      <c r="D427" s="34" t="s">
        <v>1158</v>
      </c>
      <c r="E427" s="34" t="s">
        <v>1159</v>
      </c>
      <c r="F427" s="34" t="s">
        <v>57</v>
      </c>
      <c r="G427" s="34" t="s">
        <v>33</v>
      </c>
      <c r="H427" s="34" t="s">
        <v>28</v>
      </c>
      <c r="I427" s="35" t="s">
        <v>4</v>
      </c>
      <c r="J427" s="34" t="s">
        <v>1173</v>
      </c>
      <c r="K427" s="36">
        <v>130</v>
      </c>
      <c r="L427" s="30">
        <f>SUM(K427*O427)</f>
        <v>130</v>
      </c>
      <c r="M427" s="36">
        <v>52</v>
      </c>
      <c r="N427" s="30">
        <f>SUM(O427*M427)</f>
        <v>52</v>
      </c>
      <c r="O427" s="37">
        <f t="shared" si="6"/>
        <v>1</v>
      </c>
      <c r="P427" s="38" t="s">
        <v>2</v>
      </c>
      <c r="Q427" s="39">
        <v>1</v>
      </c>
      <c r="R427" s="39">
        <v>0</v>
      </c>
      <c r="S427" s="39">
        <v>0</v>
      </c>
      <c r="T427" s="39">
        <v>0</v>
      </c>
      <c r="U427" s="39">
        <v>0</v>
      </c>
      <c r="V427" s="39">
        <v>0</v>
      </c>
      <c r="W427" s="39">
        <v>0</v>
      </c>
      <c r="X427" s="39">
        <v>0</v>
      </c>
      <c r="Y427" s="39">
        <v>0</v>
      </c>
    </row>
    <row r="428" spans="1:25" x14ac:dyDescent="0.15">
      <c r="A428" s="34" t="s">
        <v>29</v>
      </c>
      <c r="B428" s="34" t="s">
        <v>31</v>
      </c>
      <c r="C428" s="34"/>
      <c r="D428" s="34" t="s">
        <v>860</v>
      </c>
      <c r="E428" s="34" t="s">
        <v>861</v>
      </c>
      <c r="F428" s="34" t="s">
        <v>200</v>
      </c>
      <c r="G428" s="34" t="s">
        <v>33</v>
      </c>
      <c r="H428" s="34" t="s">
        <v>28</v>
      </c>
      <c r="I428" s="35" t="s">
        <v>4</v>
      </c>
      <c r="J428" s="34" t="s">
        <v>1173</v>
      </c>
      <c r="K428" s="36">
        <v>90</v>
      </c>
      <c r="L428" s="30">
        <f>SUM(K428*O428)</f>
        <v>90</v>
      </c>
      <c r="M428" s="36">
        <v>36</v>
      </c>
      <c r="N428" s="30">
        <f>SUM(O428*M428)</f>
        <v>36</v>
      </c>
      <c r="O428" s="37">
        <f t="shared" si="6"/>
        <v>1</v>
      </c>
      <c r="P428" s="38" t="s">
        <v>2</v>
      </c>
      <c r="Q428" s="39">
        <v>1</v>
      </c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39">
        <v>0</v>
      </c>
      <c r="X428" s="39">
        <v>0</v>
      </c>
      <c r="Y428" s="39">
        <v>0</v>
      </c>
    </row>
    <row r="429" spans="1:25" x14ac:dyDescent="0.15">
      <c r="A429" s="34" t="s">
        <v>29</v>
      </c>
      <c r="B429" s="34" t="s">
        <v>31</v>
      </c>
      <c r="C429" s="34"/>
      <c r="D429" s="34" t="s">
        <v>860</v>
      </c>
      <c r="E429" s="34" t="s">
        <v>861</v>
      </c>
      <c r="F429" s="34" t="s">
        <v>200</v>
      </c>
      <c r="G429" s="34" t="s">
        <v>33</v>
      </c>
      <c r="H429" s="34" t="s">
        <v>28</v>
      </c>
      <c r="I429" s="35" t="s">
        <v>4</v>
      </c>
      <c r="J429" s="34" t="s">
        <v>1173</v>
      </c>
      <c r="K429" s="36">
        <v>90</v>
      </c>
      <c r="L429" s="30">
        <f>SUM(K429*O429)</f>
        <v>90</v>
      </c>
      <c r="M429" s="36">
        <v>36</v>
      </c>
      <c r="N429" s="30">
        <f>SUM(O429*M429)</f>
        <v>36</v>
      </c>
      <c r="O429" s="37">
        <f t="shared" si="6"/>
        <v>1</v>
      </c>
      <c r="P429" s="38" t="s">
        <v>2</v>
      </c>
      <c r="Q429" s="39">
        <v>1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0</v>
      </c>
      <c r="Y429" s="39">
        <v>0</v>
      </c>
    </row>
    <row r="430" spans="1:25" x14ac:dyDescent="0.15">
      <c r="A430" s="34" t="s">
        <v>29</v>
      </c>
      <c r="B430" s="34" t="s">
        <v>31</v>
      </c>
      <c r="C430" s="34"/>
      <c r="D430" s="34" t="s">
        <v>1160</v>
      </c>
      <c r="E430" s="34" t="s">
        <v>1161</v>
      </c>
      <c r="F430" s="34" t="s">
        <v>1162</v>
      </c>
      <c r="G430" s="34" t="s">
        <v>1163</v>
      </c>
      <c r="H430" s="34" t="s">
        <v>28</v>
      </c>
      <c r="I430" s="35" t="s">
        <v>4</v>
      </c>
      <c r="J430" s="34" t="s">
        <v>1173</v>
      </c>
      <c r="K430" s="36">
        <v>140</v>
      </c>
      <c r="L430" s="30">
        <f>SUM(K430*O430)</f>
        <v>140</v>
      </c>
      <c r="M430" s="36">
        <v>56</v>
      </c>
      <c r="N430" s="30">
        <f>SUM(O430*M430)</f>
        <v>56</v>
      </c>
      <c r="O430" s="37">
        <f t="shared" si="6"/>
        <v>1</v>
      </c>
      <c r="P430" s="38" t="s">
        <v>2</v>
      </c>
      <c r="Q430" s="39">
        <v>1</v>
      </c>
      <c r="R430" s="39">
        <v>0</v>
      </c>
      <c r="S430" s="39">
        <v>0</v>
      </c>
      <c r="T430" s="39">
        <v>0</v>
      </c>
      <c r="U430" s="39">
        <v>0</v>
      </c>
      <c r="V430" s="39">
        <v>0</v>
      </c>
      <c r="W430" s="39">
        <v>0</v>
      </c>
      <c r="X430" s="39">
        <v>0</v>
      </c>
      <c r="Y430" s="39">
        <v>0</v>
      </c>
    </row>
    <row r="431" spans="1:25" x14ac:dyDescent="0.15">
      <c r="A431" s="34" t="s">
        <v>76</v>
      </c>
      <c r="B431" s="34" t="s">
        <v>86</v>
      </c>
      <c r="C431" s="34"/>
      <c r="D431" s="34" t="s">
        <v>1168</v>
      </c>
      <c r="E431" s="34" t="s">
        <v>1169</v>
      </c>
      <c r="F431" s="34" t="s">
        <v>1171</v>
      </c>
      <c r="G431" s="34" t="s">
        <v>1172</v>
      </c>
      <c r="H431" s="34" t="s">
        <v>80</v>
      </c>
      <c r="I431" s="35" t="s">
        <v>4</v>
      </c>
      <c r="J431" s="34" t="s">
        <v>80</v>
      </c>
      <c r="K431" s="36">
        <v>320</v>
      </c>
      <c r="L431" s="30">
        <f>SUM(K431*O431)</f>
        <v>320</v>
      </c>
      <c r="M431" s="36">
        <v>128</v>
      </c>
      <c r="N431" s="30">
        <f>SUM(O431*M431)</f>
        <v>128</v>
      </c>
      <c r="O431" s="37">
        <f t="shared" si="6"/>
        <v>1</v>
      </c>
      <c r="P431" s="38" t="s">
        <v>2</v>
      </c>
      <c r="Q431" s="39">
        <v>1</v>
      </c>
      <c r="R431" s="39">
        <v>0</v>
      </c>
      <c r="S431" s="39">
        <v>0</v>
      </c>
      <c r="T431" s="39">
        <v>0</v>
      </c>
      <c r="U431" s="39">
        <v>0</v>
      </c>
      <c r="V431" s="39">
        <v>0</v>
      </c>
      <c r="W431" s="39">
        <v>0</v>
      </c>
      <c r="X431" s="39">
        <v>0</v>
      </c>
      <c r="Y431" s="39">
        <v>0</v>
      </c>
    </row>
    <row r="432" spans="1:25" x14ac:dyDescent="0.15">
      <c r="A432" s="34" t="s">
        <v>76</v>
      </c>
      <c r="B432" s="34" t="s">
        <v>86</v>
      </c>
      <c r="C432" s="34"/>
      <c r="D432" s="34" t="s">
        <v>1168</v>
      </c>
      <c r="E432" s="34" t="s">
        <v>1169</v>
      </c>
      <c r="F432" s="34" t="s">
        <v>1166</v>
      </c>
      <c r="G432" s="34" t="s">
        <v>1167</v>
      </c>
      <c r="H432" s="34" t="s">
        <v>80</v>
      </c>
      <c r="I432" s="35" t="s">
        <v>4</v>
      </c>
      <c r="J432" s="34" t="s">
        <v>80</v>
      </c>
      <c r="K432" s="36">
        <v>320</v>
      </c>
      <c r="L432" s="30">
        <f>SUM(K432*O432)</f>
        <v>320</v>
      </c>
      <c r="M432" s="36">
        <v>128</v>
      </c>
      <c r="N432" s="30">
        <f>SUM(O432*M432)</f>
        <v>128</v>
      </c>
      <c r="O432" s="37">
        <f t="shared" si="6"/>
        <v>1</v>
      </c>
      <c r="P432" s="38" t="s">
        <v>2</v>
      </c>
      <c r="Q432" s="39">
        <v>1</v>
      </c>
      <c r="R432" s="39">
        <v>0</v>
      </c>
      <c r="S432" s="39">
        <v>0</v>
      </c>
      <c r="T432" s="39">
        <v>0</v>
      </c>
      <c r="U432" s="39">
        <v>0</v>
      </c>
      <c r="V432" s="39">
        <v>0</v>
      </c>
      <c r="W432" s="39">
        <v>0</v>
      </c>
      <c r="X432" s="39">
        <v>0</v>
      </c>
      <c r="Y432" s="39">
        <v>0</v>
      </c>
    </row>
    <row r="433" spans="1:25" x14ac:dyDescent="0.15">
      <c r="A433" s="34" t="s">
        <v>76</v>
      </c>
      <c r="B433" s="34" t="s">
        <v>86</v>
      </c>
      <c r="C433" s="34"/>
      <c r="D433" s="34" t="s">
        <v>1164</v>
      </c>
      <c r="E433" s="34" t="s">
        <v>1165</v>
      </c>
      <c r="F433" s="34" t="s">
        <v>1170</v>
      </c>
      <c r="G433" s="34" t="s">
        <v>192</v>
      </c>
      <c r="H433" s="34" t="s">
        <v>80</v>
      </c>
      <c r="I433" s="35" t="s">
        <v>4</v>
      </c>
      <c r="J433" s="34" t="s">
        <v>80</v>
      </c>
      <c r="K433" s="36">
        <v>350</v>
      </c>
      <c r="L433" s="30">
        <f>SUM(K433*O433)</f>
        <v>350</v>
      </c>
      <c r="M433" s="36">
        <v>140</v>
      </c>
      <c r="N433" s="30">
        <f>SUM(O433*M433)</f>
        <v>140</v>
      </c>
      <c r="O433" s="37">
        <f t="shared" si="6"/>
        <v>1</v>
      </c>
      <c r="P433" s="38" t="s">
        <v>2</v>
      </c>
      <c r="Q433" s="39">
        <v>1</v>
      </c>
      <c r="R433" s="39">
        <v>0</v>
      </c>
      <c r="S433" s="39">
        <v>0</v>
      </c>
      <c r="T433" s="39">
        <v>0</v>
      </c>
      <c r="U433" s="39">
        <v>0</v>
      </c>
      <c r="V433" s="39">
        <v>0</v>
      </c>
      <c r="W433" s="39">
        <v>0</v>
      </c>
      <c r="X433" s="39">
        <v>0</v>
      </c>
      <c r="Y433" s="39">
        <v>0</v>
      </c>
    </row>
    <row r="434" spans="1:25" x14ac:dyDescent="0.15">
      <c r="A434" s="34" t="s">
        <v>76</v>
      </c>
      <c r="B434" s="34" t="s">
        <v>77</v>
      </c>
      <c r="C434" s="34"/>
      <c r="D434" s="34" t="s">
        <v>84</v>
      </c>
      <c r="E434" s="34" t="s">
        <v>85</v>
      </c>
      <c r="F434" s="34" t="s">
        <v>81</v>
      </c>
      <c r="G434" s="34" t="s">
        <v>79</v>
      </c>
      <c r="H434" s="34" t="s">
        <v>80</v>
      </c>
      <c r="I434" s="35" t="s">
        <v>27</v>
      </c>
      <c r="J434" s="34" t="s">
        <v>80</v>
      </c>
      <c r="K434" s="36">
        <v>180</v>
      </c>
      <c r="L434" s="30">
        <f>SUM(K434*O434)</f>
        <v>180</v>
      </c>
      <c r="M434" s="36">
        <v>72</v>
      </c>
      <c r="N434" s="30">
        <f>SUM(O434*M434)</f>
        <v>72</v>
      </c>
      <c r="O434" s="37">
        <f t="shared" si="6"/>
        <v>1</v>
      </c>
      <c r="P434" s="38" t="s">
        <v>2</v>
      </c>
      <c r="Q434" s="39">
        <v>1</v>
      </c>
      <c r="R434" s="39">
        <v>0</v>
      </c>
      <c r="S434" s="39">
        <v>0</v>
      </c>
      <c r="T434" s="39">
        <v>0</v>
      </c>
      <c r="U434" s="39">
        <v>0</v>
      </c>
      <c r="V434" s="39">
        <v>0</v>
      </c>
      <c r="W434" s="39">
        <v>0</v>
      </c>
      <c r="X434" s="39">
        <v>0</v>
      </c>
      <c r="Y434" s="39">
        <v>0</v>
      </c>
    </row>
    <row r="435" spans="1:25" x14ac:dyDescent="0.15">
      <c r="A435" s="34" t="s">
        <v>76</v>
      </c>
      <c r="B435" s="34" t="s">
        <v>86</v>
      </c>
      <c r="C435" s="34"/>
      <c r="D435" s="34" t="s">
        <v>88</v>
      </c>
      <c r="E435" s="34" t="s">
        <v>89</v>
      </c>
      <c r="F435" s="34" t="s">
        <v>90</v>
      </c>
      <c r="G435" s="34" t="s">
        <v>33</v>
      </c>
      <c r="H435" s="34" t="s">
        <v>80</v>
      </c>
      <c r="I435" s="35" t="s">
        <v>27</v>
      </c>
      <c r="J435" s="34" t="s">
        <v>80</v>
      </c>
      <c r="K435" s="36">
        <v>180</v>
      </c>
      <c r="L435" s="30">
        <f>SUM(K435*O435)</f>
        <v>180</v>
      </c>
      <c r="M435" s="36">
        <v>72</v>
      </c>
      <c r="N435" s="30">
        <f>SUM(O435*M435)</f>
        <v>72</v>
      </c>
      <c r="O435" s="37">
        <f t="shared" si="6"/>
        <v>1</v>
      </c>
      <c r="P435" s="38" t="s">
        <v>2</v>
      </c>
      <c r="Q435" s="39">
        <v>1</v>
      </c>
      <c r="R435" s="39">
        <v>0</v>
      </c>
      <c r="S435" s="39">
        <v>0</v>
      </c>
      <c r="T435" s="39">
        <v>0</v>
      </c>
      <c r="U435" s="39">
        <v>0</v>
      </c>
      <c r="V435" s="39">
        <v>0</v>
      </c>
      <c r="W435" s="39">
        <v>0</v>
      </c>
      <c r="X435" s="39">
        <v>0</v>
      </c>
      <c r="Y435" s="39">
        <v>0</v>
      </c>
    </row>
    <row r="436" spans="1:25" x14ac:dyDescent="0.15">
      <c r="A436" s="34" t="s">
        <v>76</v>
      </c>
      <c r="B436" s="34" t="s">
        <v>86</v>
      </c>
      <c r="C436" s="34"/>
      <c r="D436" s="34" t="s">
        <v>96</v>
      </c>
      <c r="E436" s="34" t="s">
        <v>97</v>
      </c>
      <c r="F436" s="34" t="s">
        <v>94</v>
      </c>
      <c r="G436" s="34" t="s">
        <v>95</v>
      </c>
      <c r="H436" s="34" t="s">
        <v>80</v>
      </c>
      <c r="I436" s="35" t="s">
        <v>27</v>
      </c>
      <c r="J436" s="34" t="s">
        <v>80</v>
      </c>
      <c r="K436" s="36">
        <v>160</v>
      </c>
      <c r="L436" s="30">
        <f>SUM(K436*O436)</f>
        <v>160</v>
      </c>
      <c r="M436" s="36">
        <v>64</v>
      </c>
      <c r="N436" s="30">
        <f>SUM(O436*M436)</f>
        <v>64</v>
      </c>
      <c r="O436" s="37">
        <f t="shared" si="6"/>
        <v>1</v>
      </c>
      <c r="P436" s="38" t="s">
        <v>2</v>
      </c>
      <c r="Q436" s="39">
        <v>1</v>
      </c>
      <c r="R436" s="39">
        <v>0</v>
      </c>
      <c r="S436" s="39">
        <v>0</v>
      </c>
      <c r="T436" s="39">
        <v>0</v>
      </c>
      <c r="U436" s="39">
        <v>0</v>
      </c>
      <c r="V436" s="39">
        <v>0</v>
      </c>
      <c r="W436" s="39">
        <v>0</v>
      </c>
      <c r="X436" s="39">
        <v>0</v>
      </c>
      <c r="Y436" s="39">
        <v>0</v>
      </c>
    </row>
    <row r="437" spans="1:25" x14ac:dyDescent="0.15">
      <c r="A437" s="34" t="s">
        <v>76</v>
      </c>
      <c r="B437" s="34" t="s">
        <v>32</v>
      </c>
      <c r="C437" s="34"/>
      <c r="D437" s="34" t="s">
        <v>104</v>
      </c>
      <c r="E437" s="34" t="s">
        <v>105</v>
      </c>
      <c r="F437" s="34" t="s">
        <v>102</v>
      </c>
      <c r="G437" s="34" t="s">
        <v>103</v>
      </c>
      <c r="H437" s="34" t="s">
        <v>80</v>
      </c>
      <c r="I437" s="35" t="s">
        <v>27</v>
      </c>
      <c r="J437" s="34" t="s">
        <v>80</v>
      </c>
      <c r="K437" s="36">
        <v>340</v>
      </c>
      <c r="L437" s="30">
        <f>SUM(K437*O437)</f>
        <v>340</v>
      </c>
      <c r="M437" s="36">
        <v>136</v>
      </c>
      <c r="N437" s="30">
        <f>SUM(O437*M437)</f>
        <v>136</v>
      </c>
      <c r="O437" s="37">
        <f t="shared" si="6"/>
        <v>1</v>
      </c>
      <c r="P437" s="38" t="s">
        <v>2</v>
      </c>
      <c r="Q437" s="39">
        <v>1</v>
      </c>
      <c r="R437" s="39">
        <v>0</v>
      </c>
      <c r="S437" s="39">
        <v>0</v>
      </c>
      <c r="T437" s="39">
        <v>0</v>
      </c>
      <c r="U437" s="39">
        <v>0</v>
      </c>
      <c r="V437" s="39">
        <v>0</v>
      </c>
      <c r="W437" s="39">
        <v>0</v>
      </c>
      <c r="X437" s="39">
        <v>0</v>
      </c>
      <c r="Y437" s="39">
        <v>0</v>
      </c>
    </row>
    <row r="438" spans="1:25" x14ac:dyDescent="0.15">
      <c r="A438" s="34" t="s">
        <v>76</v>
      </c>
      <c r="B438" s="34" t="s">
        <v>32</v>
      </c>
      <c r="C438" s="34"/>
      <c r="D438" s="34" t="s">
        <v>109</v>
      </c>
      <c r="E438" s="34" t="s">
        <v>110</v>
      </c>
      <c r="F438" s="34" t="s">
        <v>102</v>
      </c>
      <c r="G438" s="34" t="s">
        <v>103</v>
      </c>
      <c r="H438" s="34" t="s">
        <v>80</v>
      </c>
      <c r="I438" s="35" t="s">
        <v>27</v>
      </c>
      <c r="J438" s="34" t="s">
        <v>80</v>
      </c>
      <c r="K438" s="36">
        <v>270</v>
      </c>
      <c r="L438" s="30">
        <f>SUM(K438*O438)</f>
        <v>270</v>
      </c>
      <c r="M438" s="36">
        <v>108</v>
      </c>
      <c r="N438" s="30">
        <f>SUM(O438*M438)</f>
        <v>108</v>
      </c>
      <c r="O438" s="37">
        <f t="shared" si="6"/>
        <v>1</v>
      </c>
      <c r="P438" s="38" t="s">
        <v>2</v>
      </c>
      <c r="Q438" s="39">
        <v>1</v>
      </c>
      <c r="R438" s="39">
        <v>0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9">
        <v>0</v>
      </c>
      <c r="Y438" s="39">
        <v>0</v>
      </c>
    </row>
    <row r="439" spans="1:25" x14ac:dyDescent="0.15">
      <c r="A439" s="34" t="s">
        <v>76</v>
      </c>
      <c r="B439" s="34" t="s">
        <v>32</v>
      </c>
      <c r="C439" s="34"/>
      <c r="D439" s="34" t="s">
        <v>115</v>
      </c>
      <c r="E439" s="34" t="s">
        <v>121</v>
      </c>
      <c r="F439" s="34" t="s">
        <v>117</v>
      </c>
      <c r="G439" s="34" t="s">
        <v>118</v>
      </c>
      <c r="H439" s="34" t="s">
        <v>80</v>
      </c>
      <c r="I439" s="35" t="s">
        <v>27</v>
      </c>
      <c r="J439" s="34" t="s">
        <v>80</v>
      </c>
      <c r="K439" s="36">
        <v>300</v>
      </c>
      <c r="L439" s="30">
        <f>SUM(K439*O439)</f>
        <v>300</v>
      </c>
      <c r="M439" s="36">
        <v>120</v>
      </c>
      <c r="N439" s="30">
        <f>SUM(O439*M439)</f>
        <v>120</v>
      </c>
      <c r="O439" s="37">
        <f t="shared" si="6"/>
        <v>1</v>
      </c>
      <c r="P439" s="38" t="s">
        <v>2</v>
      </c>
      <c r="Q439" s="39">
        <v>1</v>
      </c>
      <c r="R439" s="39">
        <v>0</v>
      </c>
      <c r="S439" s="39">
        <v>0</v>
      </c>
      <c r="T439" s="39">
        <v>0</v>
      </c>
      <c r="U439" s="39">
        <v>0</v>
      </c>
      <c r="V439" s="39">
        <v>0</v>
      </c>
      <c r="W439" s="39">
        <v>0</v>
      </c>
      <c r="X439" s="39">
        <v>0</v>
      </c>
      <c r="Y439" s="39">
        <v>0</v>
      </c>
    </row>
    <row r="440" spans="1:25" x14ac:dyDescent="0.15">
      <c r="A440" s="34" t="s">
        <v>76</v>
      </c>
      <c r="B440" s="34" t="s">
        <v>32</v>
      </c>
      <c r="C440" s="34"/>
      <c r="D440" s="34" t="s">
        <v>115</v>
      </c>
      <c r="E440" s="34" t="s">
        <v>121</v>
      </c>
      <c r="F440" s="34" t="s">
        <v>56</v>
      </c>
      <c r="G440" s="34" t="s">
        <v>47</v>
      </c>
      <c r="H440" s="34" t="s">
        <v>80</v>
      </c>
      <c r="I440" s="35" t="s">
        <v>27</v>
      </c>
      <c r="J440" s="34" t="s">
        <v>80</v>
      </c>
      <c r="K440" s="36">
        <v>320</v>
      </c>
      <c r="L440" s="30">
        <f>SUM(K440*O440)</f>
        <v>320</v>
      </c>
      <c r="M440" s="36">
        <v>128</v>
      </c>
      <c r="N440" s="30">
        <f>SUM(O440*M440)</f>
        <v>128</v>
      </c>
      <c r="O440" s="37">
        <f t="shared" si="6"/>
        <v>1</v>
      </c>
      <c r="P440" s="38" t="s">
        <v>2</v>
      </c>
      <c r="Q440" s="39">
        <v>1</v>
      </c>
      <c r="R440" s="39">
        <v>0</v>
      </c>
      <c r="S440" s="39">
        <v>0</v>
      </c>
      <c r="T440" s="39">
        <v>0</v>
      </c>
      <c r="U440" s="39">
        <v>0</v>
      </c>
      <c r="V440" s="39">
        <v>0</v>
      </c>
      <c r="W440" s="39">
        <v>0</v>
      </c>
      <c r="X440" s="39">
        <v>0</v>
      </c>
      <c r="Y440" s="39">
        <v>0</v>
      </c>
    </row>
    <row r="441" spans="1:25" x14ac:dyDescent="0.15">
      <c r="A441" s="34" t="s">
        <v>76</v>
      </c>
      <c r="B441" s="34" t="s">
        <v>32</v>
      </c>
      <c r="C441" s="34"/>
      <c r="D441" s="34" t="s">
        <v>115</v>
      </c>
      <c r="E441" s="34" t="s">
        <v>122</v>
      </c>
      <c r="F441" s="34" t="s">
        <v>56</v>
      </c>
      <c r="G441" s="34" t="s">
        <v>47</v>
      </c>
      <c r="H441" s="34" t="s">
        <v>80</v>
      </c>
      <c r="I441" s="35" t="s">
        <v>27</v>
      </c>
      <c r="J441" s="34" t="s">
        <v>80</v>
      </c>
      <c r="K441" s="36">
        <v>320</v>
      </c>
      <c r="L441" s="30">
        <f>SUM(K441*O441)</f>
        <v>320</v>
      </c>
      <c r="M441" s="36">
        <v>128</v>
      </c>
      <c r="N441" s="30">
        <f>SUM(O441*M441)</f>
        <v>128</v>
      </c>
      <c r="O441" s="37">
        <f t="shared" si="6"/>
        <v>1</v>
      </c>
      <c r="P441" s="38" t="s">
        <v>2</v>
      </c>
      <c r="Q441" s="39">
        <v>1</v>
      </c>
      <c r="R441" s="39">
        <v>0</v>
      </c>
      <c r="S441" s="39">
        <v>0</v>
      </c>
      <c r="T441" s="39">
        <v>0</v>
      </c>
      <c r="U441" s="39">
        <v>0</v>
      </c>
      <c r="V441" s="39">
        <v>0</v>
      </c>
      <c r="W441" s="39">
        <v>0</v>
      </c>
      <c r="X441" s="39">
        <v>0</v>
      </c>
      <c r="Y441" s="39">
        <v>0</v>
      </c>
    </row>
    <row r="442" spans="1:25" x14ac:dyDescent="0.15">
      <c r="A442" s="34" t="s">
        <v>76</v>
      </c>
      <c r="B442" s="34" t="s">
        <v>126</v>
      </c>
      <c r="C442" s="34"/>
      <c r="D442" s="34" t="s">
        <v>115</v>
      </c>
      <c r="E442" s="34" t="s">
        <v>116</v>
      </c>
      <c r="F442" s="34" t="s">
        <v>127</v>
      </c>
      <c r="G442" s="34" t="s">
        <v>128</v>
      </c>
      <c r="H442" s="34" t="s">
        <v>80</v>
      </c>
      <c r="I442" s="35" t="s">
        <v>27</v>
      </c>
      <c r="J442" s="34" t="s">
        <v>80</v>
      </c>
      <c r="K442" s="36">
        <v>270</v>
      </c>
      <c r="L442" s="30">
        <f>SUM(K442*O442)</f>
        <v>270</v>
      </c>
      <c r="M442" s="36">
        <v>108</v>
      </c>
      <c r="N442" s="30">
        <f>SUM(O442*M442)</f>
        <v>108</v>
      </c>
      <c r="O442" s="37">
        <f t="shared" si="6"/>
        <v>1</v>
      </c>
      <c r="P442" s="38" t="s">
        <v>2</v>
      </c>
      <c r="Q442" s="39">
        <v>1</v>
      </c>
      <c r="R442" s="39">
        <v>0</v>
      </c>
      <c r="S442" s="39">
        <v>0</v>
      </c>
      <c r="T442" s="39">
        <v>0</v>
      </c>
      <c r="U442" s="39">
        <v>0</v>
      </c>
      <c r="V442" s="39">
        <v>0</v>
      </c>
      <c r="W442" s="39">
        <v>0</v>
      </c>
      <c r="X442" s="39">
        <v>0</v>
      </c>
      <c r="Y442" s="39">
        <v>0</v>
      </c>
    </row>
    <row r="443" spans="1:25" x14ac:dyDescent="0.15">
      <c r="A443" s="34" t="s">
        <v>76</v>
      </c>
      <c r="B443" s="34" t="s">
        <v>126</v>
      </c>
      <c r="C443" s="34"/>
      <c r="D443" s="34" t="s">
        <v>133</v>
      </c>
      <c r="E443" s="34" t="s">
        <v>134</v>
      </c>
      <c r="F443" s="34" t="s">
        <v>129</v>
      </c>
      <c r="G443" s="34" t="s">
        <v>33</v>
      </c>
      <c r="H443" s="34" t="s">
        <v>80</v>
      </c>
      <c r="I443" s="35" t="s">
        <v>27</v>
      </c>
      <c r="J443" s="34" t="s">
        <v>80</v>
      </c>
      <c r="K443" s="36">
        <v>200</v>
      </c>
      <c r="L443" s="30">
        <f>SUM(K443*O443)</f>
        <v>200</v>
      </c>
      <c r="M443" s="36">
        <v>80</v>
      </c>
      <c r="N443" s="30">
        <f>SUM(O443*M443)</f>
        <v>80</v>
      </c>
      <c r="O443" s="37">
        <f t="shared" si="6"/>
        <v>1</v>
      </c>
      <c r="P443" s="38" t="s">
        <v>2</v>
      </c>
      <c r="Q443" s="39">
        <v>1</v>
      </c>
      <c r="R443" s="39">
        <v>0</v>
      </c>
      <c r="S443" s="39">
        <v>0</v>
      </c>
      <c r="T443" s="39">
        <v>0</v>
      </c>
      <c r="U443" s="39">
        <v>0</v>
      </c>
      <c r="V443" s="39">
        <v>0</v>
      </c>
      <c r="W443" s="39">
        <v>0</v>
      </c>
      <c r="X443" s="39">
        <v>0</v>
      </c>
      <c r="Y443" s="39">
        <v>0</v>
      </c>
    </row>
    <row r="444" spans="1:25" x14ac:dyDescent="0.15">
      <c r="A444" s="34" t="s">
        <v>76</v>
      </c>
      <c r="B444" s="34" t="s">
        <v>86</v>
      </c>
      <c r="C444" s="34"/>
      <c r="D444" s="34" t="s">
        <v>142</v>
      </c>
      <c r="E444" s="34" t="s">
        <v>143</v>
      </c>
      <c r="F444" s="34" t="s">
        <v>138</v>
      </c>
      <c r="G444" s="34" t="s">
        <v>139</v>
      </c>
      <c r="H444" s="34" t="s">
        <v>80</v>
      </c>
      <c r="I444" s="35" t="s">
        <v>27</v>
      </c>
      <c r="J444" s="34" t="s">
        <v>80</v>
      </c>
      <c r="K444" s="36">
        <v>160</v>
      </c>
      <c r="L444" s="30">
        <f>SUM(K444*O444)</f>
        <v>160</v>
      </c>
      <c r="M444" s="36">
        <v>64</v>
      </c>
      <c r="N444" s="30">
        <f>SUM(O444*M444)</f>
        <v>64</v>
      </c>
      <c r="O444" s="37">
        <f t="shared" si="6"/>
        <v>1</v>
      </c>
      <c r="P444" s="38" t="s">
        <v>2</v>
      </c>
      <c r="Q444" s="39">
        <v>1</v>
      </c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39">
        <v>0</v>
      </c>
      <c r="X444" s="39">
        <v>0</v>
      </c>
      <c r="Y444" s="39">
        <v>0</v>
      </c>
    </row>
    <row r="445" spans="1:25" x14ac:dyDescent="0.15">
      <c r="A445" s="34" t="s">
        <v>76</v>
      </c>
      <c r="B445" s="34" t="s">
        <v>86</v>
      </c>
      <c r="C445" s="34"/>
      <c r="D445" s="34" t="s">
        <v>144</v>
      </c>
      <c r="E445" s="34" t="s">
        <v>145</v>
      </c>
      <c r="F445" s="34" t="s">
        <v>87</v>
      </c>
      <c r="G445" s="34" t="s">
        <v>60</v>
      </c>
      <c r="H445" s="34" t="s">
        <v>80</v>
      </c>
      <c r="I445" s="35" t="s">
        <v>27</v>
      </c>
      <c r="J445" s="34" t="s">
        <v>80</v>
      </c>
      <c r="K445" s="36">
        <v>120</v>
      </c>
      <c r="L445" s="30">
        <f>SUM(K445*O445)</f>
        <v>120</v>
      </c>
      <c r="M445" s="36">
        <v>48</v>
      </c>
      <c r="N445" s="30">
        <f>SUM(O445*M445)</f>
        <v>48</v>
      </c>
      <c r="O445" s="37">
        <f t="shared" si="6"/>
        <v>1</v>
      </c>
      <c r="P445" s="38" t="s">
        <v>2</v>
      </c>
      <c r="Q445" s="39">
        <v>1</v>
      </c>
      <c r="R445" s="39">
        <v>0</v>
      </c>
      <c r="S445" s="39">
        <v>0</v>
      </c>
      <c r="T445" s="39">
        <v>0</v>
      </c>
      <c r="U445" s="39">
        <v>0</v>
      </c>
      <c r="V445" s="39">
        <v>0</v>
      </c>
      <c r="W445" s="39">
        <v>0</v>
      </c>
      <c r="X445" s="39">
        <v>0</v>
      </c>
      <c r="Y445" s="39">
        <v>0</v>
      </c>
    </row>
    <row r="446" spans="1:25" x14ac:dyDescent="0.15">
      <c r="A446" s="34" t="s">
        <v>76</v>
      </c>
      <c r="B446" s="34" t="s">
        <v>32</v>
      </c>
      <c r="C446" s="34"/>
      <c r="D446" s="34" t="s">
        <v>106</v>
      </c>
      <c r="E446" s="34" t="s">
        <v>146</v>
      </c>
      <c r="F446" s="34" t="s">
        <v>101</v>
      </c>
      <c r="G446" s="34" t="s">
        <v>33</v>
      </c>
      <c r="H446" s="34" t="s">
        <v>80</v>
      </c>
      <c r="I446" s="35" t="s">
        <v>27</v>
      </c>
      <c r="J446" s="34" t="s">
        <v>80</v>
      </c>
      <c r="K446" s="36">
        <v>290</v>
      </c>
      <c r="L446" s="30">
        <f>SUM(K446*O446)</f>
        <v>290</v>
      </c>
      <c r="M446" s="36">
        <v>116</v>
      </c>
      <c r="N446" s="30">
        <f>SUM(O446*M446)</f>
        <v>116</v>
      </c>
      <c r="O446" s="37">
        <f t="shared" si="6"/>
        <v>1</v>
      </c>
      <c r="P446" s="38" t="s">
        <v>2</v>
      </c>
      <c r="Q446" s="39">
        <v>1</v>
      </c>
      <c r="R446" s="39">
        <v>0</v>
      </c>
      <c r="S446" s="39">
        <v>0</v>
      </c>
      <c r="T446" s="39">
        <v>0</v>
      </c>
      <c r="U446" s="39">
        <v>0</v>
      </c>
      <c r="V446" s="39">
        <v>0</v>
      </c>
      <c r="W446" s="39">
        <v>0</v>
      </c>
      <c r="X446" s="39">
        <v>0</v>
      </c>
      <c r="Y446" s="39">
        <v>0</v>
      </c>
    </row>
    <row r="447" spans="1:25" x14ac:dyDescent="0.15">
      <c r="A447" s="34" t="s">
        <v>76</v>
      </c>
      <c r="B447" s="34" t="s">
        <v>32</v>
      </c>
      <c r="C447" s="34"/>
      <c r="D447" s="34" t="s">
        <v>157</v>
      </c>
      <c r="E447" s="34" t="s">
        <v>158</v>
      </c>
      <c r="F447" s="34" t="s">
        <v>101</v>
      </c>
      <c r="G447" s="34" t="s">
        <v>33</v>
      </c>
      <c r="H447" s="34" t="s">
        <v>80</v>
      </c>
      <c r="I447" s="35" t="s">
        <v>27</v>
      </c>
      <c r="J447" s="34" t="s">
        <v>80</v>
      </c>
      <c r="K447" s="36">
        <v>290</v>
      </c>
      <c r="L447" s="30">
        <f>SUM(K447*O447)</f>
        <v>290</v>
      </c>
      <c r="M447" s="36">
        <v>116</v>
      </c>
      <c r="N447" s="30">
        <f>SUM(O447*M447)</f>
        <v>116</v>
      </c>
      <c r="O447" s="37">
        <f t="shared" si="6"/>
        <v>1</v>
      </c>
      <c r="P447" s="38" t="s">
        <v>2</v>
      </c>
      <c r="Q447" s="39">
        <v>1</v>
      </c>
      <c r="R447" s="39">
        <v>0</v>
      </c>
      <c r="S447" s="39">
        <v>0</v>
      </c>
      <c r="T447" s="39">
        <v>0</v>
      </c>
      <c r="U447" s="39">
        <v>0</v>
      </c>
      <c r="V447" s="39">
        <v>0</v>
      </c>
      <c r="W447" s="39">
        <v>0</v>
      </c>
      <c r="X447" s="39">
        <v>0</v>
      </c>
      <c r="Y447" s="39">
        <v>0</v>
      </c>
    </row>
    <row r="448" spans="1:25" x14ac:dyDescent="0.15">
      <c r="A448" s="34" t="s">
        <v>76</v>
      </c>
      <c r="B448" s="34" t="s">
        <v>86</v>
      </c>
      <c r="C448" s="34"/>
      <c r="D448" s="34" t="s">
        <v>186</v>
      </c>
      <c r="E448" s="34" t="s">
        <v>187</v>
      </c>
      <c r="F448" s="34" t="s">
        <v>188</v>
      </c>
      <c r="G448" s="34" t="s">
        <v>189</v>
      </c>
      <c r="H448" s="34" t="s">
        <v>80</v>
      </c>
      <c r="I448" s="35" t="s">
        <v>27</v>
      </c>
      <c r="J448" s="34" t="s">
        <v>80</v>
      </c>
      <c r="K448" s="36">
        <v>60</v>
      </c>
      <c r="L448" s="30">
        <f>SUM(K448*O448)</f>
        <v>60</v>
      </c>
      <c r="M448" s="36">
        <v>24</v>
      </c>
      <c r="N448" s="30">
        <f>SUM(O448*M448)</f>
        <v>24</v>
      </c>
      <c r="O448" s="37">
        <f t="shared" si="6"/>
        <v>1</v>
      </c>
      <c r="P448" s="38" t="s">
        <v>2</v>
      </c>
      <c r="Q448" s="39">
        <v>1</v>
      </c>
      <c r="R448" s="39">
        <v>0</v>
      </c>
      <c r="S448" s="39">
        <v>0</v>
      </c>
      <c r="T448" s="39">
        <v>0</v>
      </c>
      <c r="U448" s="39">
        <v>0</v>
      </c>
      <c r="V448" s="39">
        <v>0</v>
      </c>
      <c r="W448" s="39">
        <v>0</v>
      </c>
      <c r="X448" s="39">
        <v>0</v>
      </c>
      <c r="Y448" s="39">
        <v>0</v>
      </c>
    </row>
    <row r="449" spans="1:25" x14ac:dyDescent="0.15">
      <c r="A449" s="34" t="s">
        <v>76</v>
      </c>
      <c r="B449" s="34" t="s">
        <v>86</v>
      </c>
      <c r="C449" s="34"/>
      <c r="D449" s="34" t="s">
        <v>186</v>
      </c>
      <c r="E449" s="34" t="s">
        <v>187</v>
      </c>
      <c r="F449" s="34" t="s">
        <v>188</v>
      </c>
      <c r="G449" s="34" t="s">
        <v>190</v>
      </c>
      <c r="H449" s="34" t="s">
        <v>80</v>
      </c>
      <c r="I449" s="35" t="s">
        <v>27</v>
      </c>
      <c r="J449" s="34" t="s">
        <v>80</v>
      </c>
      <c r="K449" s="36">
        <v>60</v>
      </c>
      <c r="L449" s="30">
        <f>SUM(K449*O449)</f>
        <v>60</v>
      </c>
      <c r="M449" s="36">
        <v>24</v>
      </c>
      <c r="N449" s="30">
        <f>SUM(O449*M449)</f>
        <v>24</v>
      </c>
      <c r="O449" s="37">
        <f t="shared" si="6"/>
        <v>1</v>
      </c>
      <c r="P449" s="38" t="s">
        <v>2</v>
      </c>
      <c r="Q449" s="39">
        <v>1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0</v>
      </c>
      <c r="Y449" s="39">
        <v>0</v>
      </c>
    </row>
    <row r="450" spans="1:25" x14ac:dyDescent="0.15">
      <c r="A450" s="34" t="s">
        <v>29</v>
      </c>
      <c r="B450" s="34" t="s">
        <v>31</v>
      </c>
      <c r="C450" s="34"/>
      <c r="D450" s="34" t="s">
        <v>203</v>
      </c>
      <c r="E450" s="34" t="s">
        <v>204</v>
      </c>
      <c r="F450" s="34" t="s">
        <v>174</v>
      </c>
      <c r="G450" s="34" t="s">
        <v>69</v>
      </c>
      <c r="H450" s="34" t="s">
        <v>28</v>
      </c>
      <c r="I450" s="35" t="s">
        <v>27</v>
      </c>
      <c r="J450" s="34" t="s">
        <v>1173</v>
      </c>
      <c r="K450" s="36">
        <v>160</v>
      </c>
      <c r="L450" s="30">
        <f>SUM(K450*O450)</f>
        <v>160</v>
      </c>
      <c r="M450" s="36">
        <v>64</v>
      </c>
      <c r="N450" s="30">
        <f>SUM(O450*M450)</f>
        <v>64</v>
      </c>
      <c r="O450" s="37">
        <f t="shared" si="6"/>
        <v>1</v>
      </c>
      <c r="P450" s="38" t="s">
        <v>2</v>
      </c>
      <c r="Q450" s="39">
        <v>1</v>
      </c>
      <c r="R450" s="39">
        <v>0</v>
      </c>
      <c r="S450" s="39">
        <v>0</v>
      </c>
      <c r="T450" s="39">
        <v>0</v>
      </c>
      <c r="U450" s="39">
        <v>0</v>
      </c>
      <c r="V450" s="39">
        <v>0</v>
      </c>
      <c r="W450" s="39">
        <v>0</v>
      </c>
      <c r="X450" s="39">
        <v>0</v>
      </c>
      <c r="Y450" s="39">
        <v>0</v>
      </c>
    </row>
    <row r="451" spans="1:25" x14ac:dyDescent="0.15">
      <c r="A451" s="34" t="s">
        <v>29</v>
      </c>
      <c r="B451" s="34" t="s">
        <v>31</v>
      </c>
      <c r="C451" s="34"/>
      <c r="D451" s="34" t="s">
        <v>240</v>
      </c>
      <c r="E451" s="34" t="s">
        <v>241</v>
      </c>
      <c r="F451" s="34" t="s">
        <v>56</v>
      </c>
      <c r="G451" s="34" t="s">
        <v>47</v>
      </c>
      <c r="H451" s="34" t="s">
        <v>28</v>
      </c>
      <c r="I451" s="35" t="s">
        <v>27</v>
      </c>
      <c r="J451" s="34" t="s">
        <v>1173</v>
      </c>
      <c r="K451" s="36">
        <v>150</v>
      </c>
      <c r="L451" s="30">
        <f>SUM(K451*O451)</f>
        <v>150</v>
      </c>
      <c r="M451" s="36">
        <v>60</v>
      </c>
      <c r="N451" s="30">
        <f>SUM(O451*M451)</f>
        <v>60</v>
      </c>
      <c r="O451" s="37">
        <f t="shared" si="6"/>
        <v>1</v>
      </c>
      <c r="P451" s="38" t="s">
        <v>2</v>
      </c>
      <c r="Q451" s="39">
        <v>1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0</v>
      </c>
      <c r="X451" s="39">
        <v>0</v>
      </c>
      <c r="Y451" s="39">
        <v>0</v>
      </c>
    </row>
    <row r="452" spans="1:25" x14ac:dyDescent="0.15">
      <c r="A452" s="34" t="s">
        <v>29</v>
      </c>
      <c r="B452" s="34" t="s">
        <v>31</v>
      </c>
      <c r="C452" s="34"/>
      <c r="D452" s="34" t="s">
        <v>242</v>
      </c>
      <c r="E452" s="34" t="s">
        <v>243</v>
      </c>
      <c r="F452" s="34" t="s">
        <v>56</v>
      </c>
      <c r="G452" s="34" t="s">
        <v>47</v>
      </c>
      <c r="H452" s="34" t="s">
        <v>28</v>
      </c>
      <c r="I452" s="35" t="s">
        <v>27</v>
      </c>
      <c r="J452" s="34" t="s">
        <v>1173</v>
      </c>
      <c r="K452" s="36">
        <v>200</v>
      </c>
      <c r="L452" s="30">
        <f>SUM(K452*O452)</f>
        <v>200</v>
      </c>
      <c r="M452" s="36">
        <v>80</v>
      </c>
      <c r="N452" s="30">
        <f>SUM(O452*M452)</f>
        <v>80</v>
      </c>
      <c r="O452" s="37">
        <f t="shared" si="6"/>
        <v>1</v>
      </c>
      <c r="P452" s="38" t="s">
        <v>2</v>
      </c>
      <c r="Q452" s="39">
        <v>1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39">
        <v>0</v>
      </c>
      <c r="X452" s="39">
        <v>0</v>
      </c>
      <c r="Y452" s="39">
        <v>0</v>
      </c>
    </row>
    <row r="453" spans="1:25" x14ac:dyDescent="0.15">
      <c r="A453" s="34" t="s">
        <v>29</v>
      </c>
      <c r="B453" s="34" t="s">
        <v>31</v>
      </c>
      <c r="C453" s="34"/>
      <c r="D453" s="34" t="s">
        <v>244</v>
      </c>
      <c r="E453" s="34" t="s">
        <v>245</v>
      </c>
      <c r="F453" s="34" t="s">
        <v>117</v>
      </c>
      <c r="G453" s="34" t="s">
        <v>118</v>
      </c>
      <c r="H453" s="34" t="s">
        <v>28</v>
      </c>
      <c r="I453" s="35" t="s">
        <v>27</v>
      </c>
      <c r="J453" s="34" t="s">
        <v>1173</v>
      </c>
      <c r="K453" s="36">
        <v>110</v>
      </c>
      <c r="L453" s="30">
        <f>SUM(K453*O453)</f>
        <v>110</v>
      </c>
      <c r="M453" s="36">
        <v>44</v>
      </c>
      <c r="N453" s="30">
        <f>SUM(O453*M453)</f>
        <v>44</v>
      </c>
      <c r="O453" s="37">
        <f t="shared" si="6"/>
        <v>1</v>
      </c>
      <c r="P453" s="38" t="s">
        <v>2</v>
      </c>
      <c r="Q453" s="39">
        <v>1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</row>
    <row r="454" spans="1:25" x14ac:dyDescent="0.15">
      <c r="A454" s="34" t="s">
        <v>29</v>
      </c>
      <c r="B454" s="34" t="s">
        <v>31</v>
      </c>
      <c r="C454" s="34"/>
      <c r="D454" s="34" t="s">
        <v>246</v>
      </c>
      <c r="E454" s="34" t="s">
        <v>247</v>
      </c>
      <c r="F454" s="34" t="s">
        <v>117</v>
      </c>
      <c r="G454" s="34" t="s">
        <v>118</v>
      </c>
      <c r="H454" s="34" t="s">
        <v>28</v>
      </c>
      <c r="I454" s="35" t="s">
        <v>27</v>
      </c>
      <c r="J454" s="34" t="s">
        <v>1173</v>
      </c>
      <c r="K454" s="36">
        <v>100</v>
      </c>
      <c r="L454" s="30">
        <f>SUM(K454*O454)</f>
        <v>100</v>
      </c>
      <c r="M454" s="36">
        <v>40</v>
      </c>
      <c r="N454" s="30">
        <f>SUM(O454*M454)</f>
        <v>40</v>
      </c>
      <c r="O454" s="37">
        <f t="shared" ref="O454:O517" si="7">SUM(Q454:Y454)</f>
        <v>1</v>
      </c>
      <c r="P454" s="38" t="s">
        <v>2</v>
      </c>
      <c r="Q454" s="39">
        <v>1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</row>
    <row r="455" spans="1:25" x14ac:dyDescent="0.15">
      <c r="A455" s="34" t="s">
        <v>29</v>
      </c>
      <c r="B455" s="34" t="s">
        <v>31</v>
      </c>
      <c r="C455" s="34"/>
      <c r="D455" s="34" t="s">
        <v>248</v>
      </c>
      <c r="E455" s="34" t="s">
        <v>249</v>
      </c>
      <c r="F455" s="34" t="s">
        <v>117</v>
      </c>
      <c r="G455" s="34" t="s">
        <v>118</v>
      </c>
      <c r="H455" s="34" t="s">
        <v>28</v>
      </c>
      <c r="I455" s="35" t="s">
        <v>27</v>
      </c>
      <c r="J455" s="34" t="s">
        <v>1173</v>
      </c>
      <c r="K455" s="36">
        <v>90</v>
      </c>
      <c r="L455" s="30">
        <f>SUM(K455*O455)</f>
        <v>90</v>
      </c>
      <c r="M455" s="36">
        <v>36</v>
      </c>
      <c r="N455" s="30">
        <f>SUM(O455*M455)</f>
        <v>36</v>
      </c>
      <c r="O455" s="37">
        <f t="shared" si="7"/>
        <v>1</v>
      </c>
      <c r="P455" s="38" t="s">
        <v>2</v>
      </c>
      <c r="Q455" s="39">
        <v>1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</row>
    <row r="456" spans="1:25" x14ac:dyDescent="0.15">
      <c r="A456" s="34" t="s">
        <v>29</v>
      </c>
      <c r="B456" s="34" t="s">
        <v>31</v>
      </c>
      <c r="C456" s="34"/>
      <c r="D456" s="34" t="s">
        <v>248</v>
      </c>
      <c r="E456" s="34" t="s">
        <v>249</v>
      </c>
      <c r="F456" s="34" t="s">
        <v>117</v>
      </c>
      <c r="G456" s="34" t="s">
        <v>58</v>
      </c>
      <c r="H456" s="34" t="s">
        <v>28</v>
      </c>
      <c r="I456" s="35" t="s">
        <v>27</v>
      </c>
      <c r="J456" s="34" t="s">
        <v>1173</v>
      </c>
      <c r="K456" s="36">
        <v>90</v>
      </c>
      <c r="L456" s="30">
        <f>SUM(K456*O456)</f>
        <v>90</v>
      </c>
      <c r="M456" s="36">
        <v>36</v>
      </c>
      <c r="N456" s="30">
        <f>SUM(O456*M456)</f>
        <v>36</v>
      </c>
      <c r="O456" s="37">
        <f t="shared" si="7"/>
        <v>1</v>
      </c>
      <c r="P456" s="38" t="s">
        <v>2</v>
      </c>
      <c r="Q456" s="39">
        <v>1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39">
        <v>0</v>
      </c>
      <c r="X456" s="39">
        <v>0</v>
      </c>
      <c r="Y456" s="39">
        <v>0</v>
      </c>
    </row>
    <row r="457" spans="1:25" x14ac:dyDescent="0.15">
      <c r="A457" s="34" t="s">
        <v>29</v>
      </c>
      <c r="B457" s="34" t="s">
        <v>31</v>
      </c>
      <c r="C457" s="34"/>
      <c r="D457" s="34" t="s">
        <v>250</v>
      </c>
      <c r="E457" s="34" t="s">
        <v>251</v>
      </c>
      <c r="F457" s="34" t="s">
        <v>117</v>
      </c>
      <c r="G457" s="34" t="s">
        <v>118</v>
      </c>
      <c r="H457" s="34" t="s">
        <v>28</v>
      </c>
      <c r="I457" s="35" t="s">
        <v>27</v>
      </c>
      <c r="J457" s="34" t="s">
        <v>1173</v>
      </c>
      <c r="K457" s="36">
        <v>90</v>
      </c>
      <c r="L457" s="30">
        <f>SUM(K457*O457)</f>
        <v>90</v>
      </c>
      <c r="M457" s="36">
        <v>36</v>
      </c>
      <c r="N457" s="30">
        <f>SUM(O457*M457)</f>
        <v>36</v>
      </c>
      <c r="O457" s="37">
        <f t="shared" si="7"/>
        <v>1</v>
      </c>
      <c r="P457" s="38" t="s">
        <v>2</v>
      </c>
      <c r="Q457" s="39">
        <v>1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39">
        <v>0</v>
      </c>
      <c r="X457" s="39">
        <v>0</v>
      </c>
      <c r="Y457" s="39">
        <v>0</v>
      </c>
    </row>
    <row r="458" spans="1:25" x14ac:dyDescent="0.15">
      <c r="A458" s="34" t="s">
        <v>29</v>
      </c>
      <c r="B458" s="34" t="s">
        <v>31</v>
      </c>
      <c r="C458" s="34"/>
      <c r="D458" s="34" t="s">
        <v>252</v>
      </c>
      <c r="E458" s="34" t="s">
        <v>253</v>
      </c>
      <c r="F458" s="34" t="s">
        <v>183</v>
      </c>
      <c r="G458" s="34" t="s">
        <v>79</v>
      </c>
      <c r="H458" s="34" t="s">
        <v>28</v>
      </c>
      <c r="I458" s="35" t="s">
        <v>27</v>
      </c>
      <c r="J458" s="34" t="s">
        <v>1173</v>
      </c>
      <c r="K458" s="36">
        <v>120</v>
      </c>
      <c r="L458" s="30">
        <f>SUM(K458*O458)</f>
        <v>120</v>
      </c>
      <c r="M458" s="36">
        <v>48</v>
      </c>
      <c r="N458" s="30">
        <f>SUM(O458*M458)</f>
        <v>48</v>
      </c>
      <c r="O458" s="37">
        <f t="shared" si="7"/>
        <v>1</v>
      </c>
      <c r="P458" s="38" t="s">
        <v>2</v>
      </c>
      <c r="Q458" s="39">
        <v>1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</row>
    <row r="459" spans="1:25" x14ac:dyDescent="0.15">
      <c r="A459" s="34" t="s">
        <v>29</v>
      </c>
      <c r="B459" s="34" t="s">
        <v>31</v>
      </c>
      <c r="C459" s="34"/>
      <c r="D459" s="34" t="s">
        <v>252</v>
      </c>
      <c r="E459" s="34" t="s">
        <v>253</v>
      </c>
      <c r="F459" s="34" t="s">
        <v>183</v>
      </c>
      <c r="G459" s="34" t="s">
        <v>79</v>
      </c>
      <c r="H459" s="34" t="s">
        <v>28</v>
      </c>
      <c r="I459" s="35" t="s">
        <v>27</v>
      </c>
      <c r="J459" s="34" t="s">
        <v>1173</v>
      </c>
      <c r="K459" s="36">
        <v>120</v>
      </c>
      <c r="L459" s="30">
        <f>SUM(K459*O459)</f>
        <v>120</v>
      </c>
      <c r="M459" s="36">
        <v>48</v>
      </c>
      <c r="N459" s="30">
        <f>SUM(O459*M459)</f>
        <v>48</v>
      </c>
      <c r="O459" s="37">
        <f t="shared" si="7"/>
        <v>1</v>
      </c>
      <c r="P459" s="38" t="s">
        <v>2</v>
      </c>
      <c r="Q459" s="39">
        <v>1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</row>
    <row r="460" spans="1:25" x14ac:dyDescent="0.15">
      <c r="A460" s="34" t="s">
        <v>29</v>
      </c>
      <c r="B460" s="34" t="s">
        <v>31</v>
      </c>
      <c r="C460" s="34"/>
      <c r="D460" s="34" t="s">
        <v>254</v>
      </c>
      <c r="E460" s="34" t="s">
        <v>255</v>
      </c>
      <c r="F460" s="34" t="s">
        <v>183</v>
      </c>
      <c r="G460" s="34" t="s">
        <v>79</v>
      </c>
      <c r="H460" s="34" t="s">
        <v>28</v>
      </c>
      <c r="I460" s="35" t="s">
        <v>27</v>
      </c>
      <c r="J460" s="34" t="s">
        <v>1173</v>
      </c>
      <c r="K460" s="36">
        <v>130</v>
      </c>
      <c r="L460" s="30">
        <f>SUM(K460*O460)</f>
        <v>130</v>
      </c>
      <c r="M460" s="36">
        <v>52</v>
      </c>
      <c r="N460" s="30">
        <f>SUM(O460*M460)</f>
        <v>52</v>
      </c>
      <c r="O460" s="37">
        <f t="shared" si="7"/>
        <v>1</v>
      </c>
      <c r="P460" s="38" t="s">
        <v>2</v>
      </c>
      <c r="Q460" s="39">
        <v>1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</row>
    <row r="461" spans="1:25" x14ac:dyDescent="0.15">
      <c r="A461" s="34" t="s">
        <v>29</v>
      </c>
      <c r="B461" s="34" t="s">
        <v>31</v>
      </c>
      <c r="C461" s="34"/>
      <c r="D461" s="34" t="s">
        <v>256</v>
      </c>
      <c r="E461" s="34" t="s">
        <v>257</v>
      </c>
      <c r="F461" s="34" t="s">
        <v>87</v>
      </c>
      <c r="G461" s="34" t="s">
        <v>258</v>
      </c>
      <c r="H461" s="34" t="s">
        <v>28</v>
      </c>
      <c r="I461" s="35" t="s">
        <v>27</v>
      </c>
      <c r="J461" s="34" t="s">
        <v>1173</v>
      </c>
      <c r="K461" s="36">
        <v>35</v>
      </c>
      <c r="L461" s="30">
        <f>SUM(K461*O461)</f>
        <v>35</v>
      </c>
      <c r="M461" s="36">
        <v>14</v>
      </c>
      <c r="N461" s="30">
        <f>SUM(O461*M461)</f>
        <v>14</v>
      </c>
      <c r="O461" s="37">
        <f t="shared" si="7"/>
        <v>1</v>
      </c>
      <c r="P461" s="38" t="s">
        <v>2</v>
      </c>
      <c r="Q461" s="39">
        <v>1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</row>
    <row r="462" spans="1:25" x14ac:dyDescent="0.15">
      <c r="A462" s="34" t="s">
        <v>29</v>
      </c>
      <c r="B462" s="34" t="s">
        <v>31</v>
      </c>
      <c r="C462" s="34"/>
      <c r="D462" s="34" t="s">
        <v>256</v>
      </c>
      <c r="E462" s="34" t="s">
        <v>257</v>
      </c>
      <c r="F462" s="34" t="s">
        <v>87</v>
      </c>
      <c r="G462" s="34" t="s">
        <v>258</v>
      </c>
      <c r="H462" s="34" t="s">
        <v>28</v>
      </c>
      <c r="I462" s="35" t="s">
        <v>27</v>
      </c>
      <c r="J462" s="34" t="s">
        <v>1173</v>
      </c>
      <c r="K462" s="36">
        <v>35</v>
      </c>
      <c r="L462" s="30">
        <f>SUM(K462*O462)</f>
        <v>35</v>
      </c>
      <c r="M462" s="36">
        <v>14</v>
      </c>
      <c r="N462" s="30">
        <f>SUM(O462*M462)</f>
        <v>14</v>
      </c>
      <c r="O462" s="37">
        <f t="shared" si="7"/>
        <v>1</v>
      </c>
      <c r="P462" s="38" t="s">
        <v>2</v>
      </c>
      <c r="Q462" s="39">
        <v>1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</row>
    <row r="463" spans="1:25" x14ac:dyDescent="0.15">
      <c r="A463" s="34" t="s">
        <v>29</v>
      </c>
      <c r="B463" s="34" t="s">
        <v>31</v>
      </c>
      <c r="C463" s="34"/>
      <c r="D463" s="34" t="s">
        <v>259</v>
      </c>
      <c r="E463" s="34" t="s">
        <v>260</v>
      </c>
      <c r="F463" s="34" t="s">
        <v>81</v>
      </c>
      <c r="G463" s="34" t="s">
        <v>79</v>
      </c>
      <c r="H463" s="34" t="s">
        <v>28</v>
      </c>
      <c r="I463" s="35" t="s">
        <v>27</v>
      </c>
      <c r="J463" s="34" t="s">
        <v>1173</v>
      </c>
      <c r="K463" s="36">
        <v>100</v>
      </c>
      <c r="L463" s="30">
        <f>SUM(K463*O463)</f>
        <v>100</v>
      </c>
      <c r="M463" s="36">
        <v>40</v>
      </c>
      <c r="N463" s="30">
        <f>SUM(O463*M463)</f>
        <v>40</v>
      </c>
      <c r="O463" s="37">
        <f t="shared" si="7"/>
        <v>1</v>
      </c>
      <c r="P463" s="38" t="s">
        <v>2</v>
      </c>
      <c r="Q463" s="39">
        <v>1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</row>
    <row r="464" spans="1:25" x14ac:dyDescent="0.15">
      <c r="A464" s="34" t="s">
        <v>29</v>
      </c>
      <c r="B464" s="34" t="s">
        <v>31</v>
      </c>
      <c r="C464" s="34"/>
      <c r="D464" s="34" t="s">
        <v>259</v>
      </c>
      <c r="E464" s="34" t="s">
        <v>260</v>
      </c>
      <c r="F464" s="34" t="s">
        <v>81</v>
      </c>
      <c r="G464" s="34" t="s">
        <v>79</v>
      </c>
      <c r="H464" s="34" t="s">
        <v>28</v>
      </c>
      <c r="I464" s="35" t="s">
        <v>27</v>
      </c>
      <c r="J464" s="34" t="s">
        <v>1173</v>
      </c>
      <c r="K464" s="36">
        <v>100</v>
      </c>
      <c r="L464" s="30">
        <f>SUM(K464*O464)</f>
        <v>100</v>
      </c>
      <c r="M464" s="36">
        <v>40</v>
      </c>
      <c r="N464" s="30">
        <f>SUM(O464*M464)</f>
        <v>40</v>
      </c>
      <c r="O464" s="37">
        <f t="shared" si="7"/>
        <v>1</v>
      </c>
      <c r="P464" s="38" t="s">
        <v>2</v>
      </c>
      <c r="Q464" s="39">
        <v>1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</row>
    <row r="465" spans="1:25" x14ac:dyDescent="0.15">
      <c r="A465" s="34" t="s">
        <v>29</v>
      </c>
      <c r="B465" s="34" t="s">
        <v>31</v>
      </c>
      <c r="C465" s="34"/>
      <c r="D465" s="34" t="s">
        <v>261</v>
      </c>
      <c r="E465" s="34" t="s">
        <v>262</v>
      </c>
      <c r="F465" s="34" t="s">
        <v>81</v>
      </c>
      <c r="G465" s="34" t="s">
        <v>79</v>
      </c>
      <c r="H465" s="34" t="s">
        <v>28</v>
      </c>
      <c r="I465" s="35" t="s">
        <v>27</v>
      </c>
      <c r="J465" s="34" t="s">
        <v>1173</v>
      </c>
      <c r="K465" s="36">
        <v>90</v>
      </c>
      <c r="L465" s="30">
        <f>SUM(K465*O465)</f>
        <v>90</v>
      </c>
      <c r="M465" s="36">
        <v>36</v>
      </c>
      <c r="N465" s="30">
        <f>SUM(O465*M465)</f>
        <v>36</v>
      </c>
      <c r="O465" s="37">
        <f t="shared" si="7"/>
        <v>1</v>
      </c>
      <c r="P465" s="38" t="s">
        <v>2</v>
      </c>
      <c r="Q465" s="39">
        <v>1</v>
      </c>
      <c r="R465" s="39">
        <v>0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9">
        <v>0</v>
      </c>
      <c r="Y465" s="39">
        <v>0</v>
      </c>
    </row>
    <row r="466" spans="1:25" x14ac:dyDescent="0.15">
      <c r="A466" s="34" t="s">
        <v>29</v>
      </c>
      <c r="B466" s="34" t="s">
        <v>31</v>
      </c>
      <c r="C466" s="34"/>
      <c r="D466" s="34" t="s">
        <v>261</v>
      </c>
      <c r="E466" s="34" t="s">
        <v>262</v>
      </c>
      <c r="F466" s="34" t="s">
        <v>81</v>
      </c>
      <c r="G466" s="34" t="s">
        <v>79</v>
      </c>
      <c r="H466" s="34" t="s">
        <v>28</v>
      </c>
      <c r="I466" s="35" t="s">
        <v>27</v>
      </c>
      <c r="J466" s="34" t="s">
        <v>1173</v>
      </c>
      <c r="K466" s="36">
        <v>90</v>
      </c>
      <c r="L466" s="30">
        <f>SUM(K466*O466)</f>
        <v>90</v>
      </c>
      <c r="M466" s="36">
        <v>36</v>
      </c>
      <c r="N466" s="30">
        <f>SUM(O466*M466)</f>
        <v>36</v>
      </c>
      <c r="O466" s="37">
        <f t="shared" si="7"/>
        <v>1</v>
      </c>
      <c r="P466" s="38" t="s">
        <v>2</v>
      </c>
      <c r="Q466" s="39">
        <v>1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</row>
    <row r="467" spans="1:25" x14ac:dyDescent="0.15">
      <c r="A467" s="34" t="s">
        <v>29</v>
      </c>
      <c r="B467" s="34" t="s">
        <v>31</v>
      </c>
      <c r="C467" s="34"/>
      <c r="D467" s="34" t="s">
        <v>263</v>
      </c>
      <c r="E467" s="34" t="s">
        <v>264</v>
      </c>
      <c r="F467" s="34" t="s">
        <v>57</v>
      </c>
      <c r="G467" s="34" t="s">
        <v>125</v>
      </c>
      <c r="H467" s="34" t="s">
        <v>28</v>
      </c>
      <c r="I467" s="35" t="s">
        <v>27</v>
      </c>
      <c r="J467" s="34" t="s">
        <v>1173</v>
      </c>
      <c r="K467" s="36">
        <v>220</v>
      </c>
      <c r="L467" s="30">
        <f>SUM(K467*O467)</f>
        <v>220</v>
      </c>
      <c r="M467" s="36">
        <v>88</v>
      </c>
      <c r="N467" s="30">
        <f>SUM(O467*M467)</f>
        <v>88</v>
      </c>
      <c r="O467" s="37">
        <f t="shared" si="7"/>
        <v>1</v>
      </c>
      <c r="P467" s="38" t="s">
        <v>2</v>
      </c>
      <c r="Q467" s="39">
        <v>1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</row>
    <row r="468" spans="1:25" x14ac:dyDescent="0.15">
      <c r="A468" s="34" t="s">
        <v>29</v>
      </c>
      <c r="B468" s="34" t="s">
        <v>31</v>
      </c>
      <c r="C468" s="34"/>
      <c r="D468" s="34" t="s">
        <v>282</v>
      </c>
      <c r="E468" s="34" t="s">
        <v>283</v>
      </c>
      <c r="F468" s="34" t="s">
        <v>55</v>
      </c>
      <c r="G468" s="34" t="s">
        <v>284</v>
      </c>
      <c r="H468" s="34" t="s">
        <v>28</v>
      </c>
      <c r="I468" s="35" t="s">
        <v>27</v>
      </c>
      <c r="J468" s="34" t="s">
        <v>1173</v>
      </c>
      <c r="K468" s="36">
        <v>170</v>
      </c>
      <c r="L468" s="30">
        <f>SUM(K468*O468)</f>
        <v>170</v>
      </c>
      <c r="M468" s="36">
        <v>68</v>
      </c>
      <c r="N468" s="30">
        <f>SUM(O468*M468)</f>
        <v>68</v>
      </c>
      <c r="O468" s="37">
        <f t="shared" si="7"/>
        <v>1</v>
      </c>
      <c r="P468" s="38" t="s">
        <v>2</v>
      </c>
      <c r="Q468" s="39">
        <v>1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</row>
    <row r="469" spans="1:25" x14ac:dyDescent="0.15">
      <c r="A469" s="34" t="s">
        <v>29</v>
      </c>
      <c r="B469" s="34" t="s">
        <v>31</v>
      </c>
      <c r="C469" s="34"/>
      <c r="D469" s="34" t="s">
        <v>282</v>
      </c>
      <c r="E469" s="34" t="s">
        <v>283</v>
      </c>
      <c r="F469" s="34" t="s">
        <v>55</v>
      </c>
      <c r="G469" s="34" t="s">
        <v>285</v>
      </c>
      <c r="H469" s="34" t="s">
        <v>28</v>
      </c>
      <c r="I469" s="35" t="s">
        <v>27</v>
      </c>
      <c r="J469" s="34" t="s">
        <v>1173</v>
      </c>
      <c r="K469" s="36">
        <v>170</v>
      </c>
      <c r="L469" s="30">
        <f>SUM(K469*O469)</f>
        <v>170</v>
      </c>
      <c r="M469" s="36">
        <v>68</v>
      </c>
      <c r="N469" s="30">
        <f>SUM(O469*M469)</f>
        <v>68</v>
      </c>
      <c r="O469" s="37">
        <f t="shared" si="7"/>
        <v>1</v>
      </c>
      <c r="P469" s="38" t="s">
        <v>2</v>
      </c>
      <c r="Q469" s="39">
        <v>1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</row>
    <row r="470" spans="1:25" x14ac:dyDescent="0.15">
      <c r="A470" s="34" t="s">
        <v>29</v>
      </c>
      <c r="B470" s="34" t="s">
        <v>31</v>
      </c>
      <c r="C470" s="34"/>
      <c r="D470" s="34" t="s">
        <v>282</v>
      </c>
      <c r="E470" s="34" t="s">
        <v>283</v>
      </c>
      <c r="F470" s="34" t="s">
        <v>55</v>
      </c>
      <c r="G470" s="34" t="s">
        <v>74</v>
      </c>
      <c r="H470" s="34" t="s">
        <v>28</v>
      </c>
      <c r="I470" s="35" t="s">
        <v>27</v>
      </c>
      <c r="J470" s="34" t="s">
        <v>1173</v>
      </c>
      <c r="K470" s="36">
        <v>170</v>
      </c>
      <c r="L470" s="30">
        <f>SUM(K470*O470)</f>
        <v>170</v>
      </c>
      <c r="M470" s="36">
        <v>68</v>
      </c>
      <c r="N470" s="30">
        <f>SUM(O470*M470)</f>
        <v>68</v>
      </c>
      <c r="O470" s="37">
        <f t="shared" si="7"/>
        <v>1</v>
      </c>
      <c r="P470" s="38" t="s">
        <v>2</v>
      </c>
      <c r="Q470" s="39">
        <v>1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</row>
    <row r="471" spans="1:25" x14ac:dyDescent="0.15">
      <c r="A471" s="34" t="s">
        <v>29</v>
      </c>
      <c r="B471" s="34" t="s">
        <v>31</v>
      </c>
      <c r="C471" s="34"/>
      <c r="D471" s="34" t="s">
        <v>286</v>
      </c>
      <c r="E471" s="34" t="s">
        <v>287</v>
      </c>
      <c r="F471" s="34" t="s">
        <v>55</v>
      </c>
      <c r="G471" s="34" t="s">
        <v>284</v>
      </c>
      <c r="H471" s="34" t="s">
        <v>28</v>
      </c>
      <c r="I471" s="35" t="s">
        <v>27</v>
      </c>
      <c r="J471" s="34" t="s">
        <v>1173</v>
      </c>
      <c r="K471" s="36">
        <v>130</v>
      </c>
      <c r="L471" s="30">
        <f>SUM(K471*O471)</f>
        <v>130</v>
      </c>
      <c r="M471" s="36">
        <v>52</v>
      </c>
      <c r="N471" s="30">
        <f>SUM(O471*M471)</f>
        <v>52</v>
      </c>
      <c r="O471" s="37">
        <f t="shared" si="7"/>
        <v>1</v>
      </c>
      <c r="P471" s="38" t="s">
        <v>2</v>
      </c>
      <c r="Q471" s="39">
        <v>1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</row>
    <row r="472" spans="1:25" x14ac:dyDescent="0.15">
      <c r="A472" s="34" t="s">
        <v>29</v>
      </c>
      <c r="B472" s="34" t="s">
        <v>31</v>
      </c>
      <c r="C472" s="34"/>
      <c r="D472" s="34" t="s">
        <v>286</v>
      </c>
      <c r="E472" s="34" t="s">
        <v>287</v>
      </c>
      <c r="F472" s="34" t="s">
        <v>55</v>
      </c>
      <c r="G472" s="34" t="s">
        <v>288</v>
      </c>
      <c r="H472" s="34" t="s">
        <v>28</v>
      </c>
      <c r="I472" s="35" t="s">
        <v>27</v>
      </c>
      <c r="J472" s="34" t="s">
        <v>1173</v>
      </c>
      <c r="K472" s="36">
        <v>130</v>
      </c>
      <c r="L472" s="30">
        <f>SUM(K472*O472)</f>
        <v>130</v>
      </c>
      <c r="M472" s="36">
        <v>52</v>
      </c>
      <c r="N472" s="30">
        <f>SUM(O472*M472)</f>
        <v>52</v>
      </c>
      <c r="O472" s="37">
        <f t="shared" si="7"/>
        <v>1</v>
      </c>
      <c r="P472" s="38" t="s">
        <v>2</v>
      </c>
      <c r="Q472" s="39">
        <v>1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</row>
    <row r="473" spans="1:25" x14ac:dyDescent="0.15">
      <c r="A473" s="34" t="s">
        <v>29</v>
      </c>
      <c r="B473" s="34" t="s">
        <v>31</v>
      </c>
      <c r="C473" s="34"/>
      <c r="D473" s="34" t="s">
        <v>289</v>
      </c>
      <c r="E473" s="34" t="s">
        <v>290</v>
      </c>
      <c r="F473" s="34" t="s">
        <v>36</v>
      </c>
      <c r="G473" s="34" t="s">
        <v>33</v>
      </c>
      <c r="H473" s="34" t="s">
        <v>28</v>
      </c>
      <c r="I473" s="35" t="s">
        <v>27</v>
      </c>
      <c r="J473" s="34" t="s">
        <v>1173</v>
      </c>
      <c r="K473" s="36">
        <v>110</v>
      </c>
      <c r="L473" s="30">
        <f>SUM(K473*O473)</f>
        <v>110</v>
      </c>
      <c r="M473" s="36">
        <v>44</v>
      </c>
      <c r="N473" s="30">
        <f>SUM(O473*M473)</f>
        <v>44</v>
      </c>
      <c r="O473" s="37">
        <f t="shared" si="7"/>
        <v>1</v>
      </c>
      <c r="P473" s="38" t="s">
        <v>2</v>
      </c>
      <c r="Q473" s="39">
        <v>1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</row>
    <row r="474" spans="1:25" x14ac:dyDescent="0.15">
      <c r="A474" s="34" t="s">
        <v>29</v>
      </c>
      <c r="B474" s="34" t="s">
        <v>31</v>
      </c>
      <c r="C474" s="34"/>
      <c r="D474" s="34" t="s">
        <v>289</v>
      </c>
      <c r="E474" s="34" t="s">
        <v>290</v>
      </c>
      <c r="F474" s="34" t="s">
        <v>36</v>
      </c>
      <c r="G474" s="34" t="s">
        <v>33</v>
      </c>
      <c r="H474" s="34" t="s">
        <v>28</v>
      </c>
      <c r="I474" s="35" t="s">
        <v>27</v>
      </c>
      <c r="J474" s="34" t="s">
        <v>1173</v>
      </c>
      <c r="K474" s="36">
        <v>110</v>
      </c>
      <c r="L474" s="30">
        <f>SUM(K474*O474)</f>
        <v>110</v>
      </c>
      <c r="M474" s="36">
        <v>44</v>
      </c>
      <c r="N474" s="30">
        <f>SUM(O474*M474)</f>
        <v>44</v>
      </c>
      <c r="O474" s="37">
        <f t="shared" si="7"/>
        <v>1</v>
      </c>
      <c r="P474" s="38" t="s">
        <v>2</v>
      </c>
      <c r="Q474" s="39">
        <v>1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</row>
    <row r="475" spans="1:25" x14ac:dyDescent="0.15">
      <c r="A475" s="34" t="s">
        <v>29</v>
      </c>
      <c r="B475" s="34" t="s">
        <v>31</v>
      </c>
      <c r="C475" s="34"/>
      <c r="D475" s="34" t="s">
        <v>291</v>
      </c>
      <c r="E475" s="34" t="s">
        <v>292</v>
      </c>
      <c r="F475" s="34" t="s">
        <v>36</v>
      </c>
      <c r="G475" s="34" t="s">
        <v>33</v>
      </c>
      <c r="H475" s="34" t="s">
        <v>28</v>
      </c>
      <c r="I475" s="35" t="s">
        <v>27</v>
      </c>
      <c r="J475" s="34" t="s">
        <v>1173</v>
      </c>
      <c r="K475" s="36">
        <v>130</v>
      </c>
      <c r="L475" s="30">
        <f>SUM(K475*O475)</f>
        <v>130</v>
      </c>
      <c r="M475" s="36">
        <v>52</v>
      </c>
      <c r="N475" s="30">
        <f>SUM(O475*M475)</f>
        <v>52</v>
      </c>
      <c r="O475" s="37">
        <f t="shared" si="7"/>
        <v>1</v>
      </c>
      <c r="P475" s="38" t="s">
        <v>2</v>
      </c>
      <c r="Q475" s="39">
        <v>1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</row>
    <row r="476" spans="1:25" x14ac:dyDescent="0.15">
      <c r="A476" s="34" t="s">
        <v>29</v>
      </c>
      <c r="B476" s="34" t="s">
        <v>31</v>
      </c>
      <c r="C476" s="34"/>
      <c r="D476" s="34" t="s">
        <v>293</v>
      </c>
      <c r="E476" s="34" t="s">
        <v>294</v>
      </c>
      <c r="F476" s="34" t="s">
        <v>295</v>
      </c>
      <c r="G476" s="34" t="s">
        <v>296</v>
      </c>
      <c r="H476" s="34" t="s">
        <v>28</v>
      </c>
      <c r="I476" s="35" t="s">
        <v>27</v>
      </c>
      <c r="J476" s="34" t="s">
        <v>1173</v>
      </c>
      <c r="K476" s="36">
        <v>80</v>
      </c>
      <c r="L476" s="30">
        <f>SUM(K476*O476)</f>
        <v>80</v>
      </c>
      <c r="M476" s="36">
        <v>32</v>
      </c>
      <c r="N476" s="30">
        <f>SUM(O476*M476)</f>
        <v>32</v>
      </c>
      <c r="O476" s="37">
        <f t="shared" si="7"/>
        <v>1</v>
      </c>
      <c r="P476" s="38" t="s">
        <v>2</v>
      </c>
      <c r="Q476" s="39">
        <v>1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</row>
    <row r="477" spans="1:25" x14ac:dyDescent="0.15">
      <c r="A477" s="34" t="s">
        <v>29</v>
      </c>
      <c r="B477" s="34" t="s">
        <v>31</v>
      </c>
      <c r="C477" s="34"/>
      <c r="D477" s="34" t="s">
        <v>297</v>
      </c>
      <c r="E477" s="34" t="s">
        <v>298</v>
      </c>
      <c r="F477" s="34" t="s">
        <v>295</v>
      </c>
      <c r="G477" s="34" t="s">
        <v>296</v>
      </c>
      <c r="H477" s="34" t="s">
        <v>28</v>
      </c>
      <c r="I477" s="35" t="s">
        <v>27</v>
      </c>
      <c r="J477" s="34" t="s">
        <v>1173</v>
      </c>
      <c r="K477" s="36">
        <v>90</v>
      </c>
      <c r="L477" s="30">
        <f>SUM(K477*O477)</f>
        <v>90</v>
      </c>
      <c r="M477" s="36">
        <v>36</v>
      </c>
      <c r="N477" s="30">
        <f>SUM(O477*M477)</f>
        <v>36</v>
      </c>
      <c r="O477" s="37">
        <f t="shared" si="7"/>
        <v>1</v>
      </c>
      <c r="P477" s="38" t="s">
        <v>2</v>
      </c>
      <c r="Q477" s="39">
        <v>1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</row>
    <row r="478" spans="1:25" x14ac:dyDescent="0.15">
      <c r="A478" s="34" t="s">
        <v>29</v>
      </c>
      <c r="B478" s="34" t="s">
        <v>31</v>
      </c>
      <c r="C478" s="34"/>
      <c r="D478" s="34" t="s">
        <v>299</v>
      </c>
      <c r="E478" s="34" t="s">
        <v>300</v>
      </c>
      <c r="F478" s="34" t="s">
        <v>295</v>
      </c>
      <c r="G478" s="34" t="s">
        <v>296</v>
      </c>
      <c r="H478" s="34" t="s">
        <v>28</v>
      </c>
      <c r="I478" s="35" t="s">
        <v>27</v>
      </c>
      <c r="J478" s="34" t="s">
        <v>1173</v>
      </c>
      <c r="K478" s="36">
        <v>80</v>
      </c>
      <c r="L478" s="30">
        <f>SUM(K478*O478)</f>
        <v>80</v>
      </c>
      <c r="M478" s="36">
        <v>32</v>
      </c>
      <c r="N478" s="30">
        <f>SUM(O478*M478)</f>
        <v>32</v>
      </c>
      <c r="O478" s="37">
        <f t="shared" si="7"/>
        <v>1</v>
      </c>
      <c r="P478" s="38" t="s">
        <v>2</v>
      </c>
      <c r="Q478" s="39">
        <v>1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</row>
    <row r="479" spans="1:25" x14ac:dyDescent="0.15">
      <c r="A479" s="34" t="s">
        <v>29</v>
      </c>
      <c r="B479" s="34" t="s">
        <v>31</v>
      </c>
      <c r="C479" s="34"/>
      <c r="D479" s="34" t="s">
        <v>301</v>
      </c>
      <c r="E479" s="34" t="s">
        <v>302</v>
      </c>
      <c r="F479" s="34" t="s">
        <v>295</v>
      </c>
      <c r="G479" s="34" t="s">
        <v>296</v>
      </c>
      <c r="H479" s="34" t="s">
        <v>28</v>
      </c>
      <c r="I479" s="35" t="s">
        <v>27</v>
      </c>
      <c r="J479" s="34" t="s">
        <v>1173</v>
      </c>
      <c r="K479" s="36">
        <v>100</v>
      </c>
      <c r="L479" s="30">
        <f>SUM(K479*O479)</f>
        <v>100</v>
      </c>
      <c r="M479" s="36">
        <v>40</v>
      </c>
      <c r="N479" s="30">
        <f>SUM(O479*M479)</f>
        <v>40</v>
      </c>
      <c r="O479" s="37">
        <f t="shared" si="7"/>
        <v>1</v>
      </c>
      <c r="P479" s="38" t="s">
        <v>2</v>
      </c>
      <c r="Q479" s="39">
        <v>1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</row>
    <row r="480" spans="1:25" x14ac:dyDescent="0.15">
      <c r="A480" s="34" t="s">
        <v>29</v>
      </c>
      <c r="B480" s="34" t="s">
        <v>31</v>
      </c>
      <c r="C480" s="34"/>
      <c r="D480" s="34" t="s">
        <v>303</v>
      </c>
      <c r="E480" s="34" t="s">
        <v>304</v>
      </c>
      <c r="F480" s="34" t="s">
        <v>36</v>
      </c>
      <c r="G480" s="34" t="s">
        <v>33</v>
      </c>
      <c r="H480" s="34" t="s">
        <v>28</v>
      </c>
      <c r="I480" s="35" t="s">
        <v>27</v>
      </c>
      <c r="J480" s="34" t="s">
        <v>1173</v>
      </c>
      <c r="K480" s="36">
        <v>140</v>
      </c>
      <c r="L480" s="30">
        <f>SUM(K480*O480)</f>
        <v>140</v>
      </c>
      <c r="M480" s="36">
        <v>56</v>
      </c>
      <c r="N480" s="30">
        <f>SUM(O480*M480)</f>
        <v>56</v>
      </c>
      <c r="O480" s="37">
        <f t="shared" si="7"/>
        <v>1</v>
      </c>
      <c r="P480" s="38" t="s">
        <v>2</v>
      </c>
      <c r="Q480" s="39">
        <v>1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</row>
    <row r="481" spans="1:25" x14ac:dyDescent="0.15">
      <c r="A481" s="34" t="s">
        <v>29</v>
      </c>
      <c r="B481" s="34" t="s">
        <v>31</v>
      </c>
      <c r="C481" s="34"/>
      <c r="D481" s="34" t="s">
        <v>303</v>
      </c>
      <c r="E481" s="34" t="s">
        <v>304</v>
      </c>
      <c r="F481" s="34" t="s">
        <v>36</v>
      </c>
      <c r="G481" s="34" t="s">
        <v>33</v>
      </c>
      <c r="H481" s="34" t="s">
        <v>28</v>
      </c>
      <c r="I481" s="35" t="s">
        <v>27</v>
      </c>
      <c r="J481" s="34" t="s">
        <v>1173</v>
      </c>
      <c r="K481" s="36">
        <v>140</v>
      </c>
      <c r="L481" s="30">
        <f>SUM(K481*O481)</f>
        <v>140</v>
      </c>
      <c r="M481" s="36">
        <v>56</v>
      </c>
      <c r="N481" s="30">
        <f>SUM(O481*M481)</f>
        <v>56</v>
      </c>
      <c r="O481" s="37">
        <f t="shared" si="7"/>
        <v>1</v>
      </c>
      <c r="P481" s="38" t="s">
        <v>2</v>
      </c>
      <c r="Q481" s="39">
        <v>1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</row>
    <row r="482" spans="1:25" x14ac:dyDescent="0.15">
      <c r="A482" s="34" t="s">
        <v>29</v>
      </c>
      <c r="B482" s="34" t="s">
        <v>31</v>
      </c>
      <c r="C482" s="34"/>
      <c r="D482" s="34" t="s">
        <v>305</v>
      </c>
      <c r="E482" s="34" t="s">
        <v>306</v>
      </c>
      <c r="F482" s="34" t="s">
        <v>307</v>
      </c>
      <c r="G482" s="34" t="s">
        <v>59</v>
      </c>
      <c r="H482" s="34" t="s">
        <v>28</v>
      </c>
      <c r="I482" s="35" t="s">
        <v>27</v>
      </c>
      <c r="J482" s="34" t="s">
        <v>1173</v>
      </c>
      <c r="K482" s="36">
        <v>90</v>
      </c>
      <c r="L482" s="30">
        <f>SUM(K482*O482)</f>
        <v>90</v>
      </c>
      <c r="M482" s="36">
        <v>36</v>
      </c>
      <c r="N482" s="30">
        <f>SUM(O482*M482)</f>
        <v>36</v>
      </c>
      <c r="O482" s="37">
        <f t="shared" si="7"/>
        <v>1</v>
      </c>
      <c r="P482" s="38" t="s">
        <v>2</v>
      </c>
      <c r="Q482" s="39">
        <v>1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9">
        <v>0</v>
      </c>
      <c r="Y482" s="39">
        <v>0</v>
      </c>
    </row>
    <row r="483" spans="1:25" x14ac:dyDescent="0.15">
      <c r="A483" s="34" t="s">
        <v>29</v>
      </c>
      <c r="B483" s="34" t="s">
        <v>31</v>
      </c>
      <c r="C483" s="34"/>
      <c r="D483" s="34" t="s">
        <v>308</v>
      </c>
      <c r="E483" s="34" t="s">
        <v>309</v>
      </c>
      <c r="F483" s="34" t="s">
        <v>307</v>
      </c>
      <c r="G483" s="34" t="s">
        <v>59</v>
      </c>
      <c r="H483" s="34" t="s">
        <v>28</v>
      </c>
      <c r="I483" s="35" t="s">
        <v>27</v>
      </c>
      <c r="J483" s="34" t="s">
        <v>1173</v>
      </c>
      <c r="K483" s="36">
        <v>100</v>
      </c>
      <c r="L483" s="30">
        <f>SUM(K483*O483)</f>
        <v>100</v>
      </c>
      <c r="M483" s="36">
        <v>40</v>
      </c>
      <c r="N483" s="30">
        <f>SUM(O483*M483)</f>
        <v>40</v>
      </c>
      <c r="O483" s="37">
        <f t="shared" si="7"/>
        <v>1</v>
      </c>
      <c r="P483" s="38" t="s">
        <v>2</v>
      </c>
      <c r="Q483" s="39">
        <v>1</v>
      </c>
      <c r="R483" s="39">
        <v>0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9">
        <v>0</v>
      </c>
      <c r="Y483" s="39">
        <v>0</v>
      </c>
    </row>
    <row r="484" spans="1:25" x14ac:dyDescent="0.15">
      <c r="A484" s="34" t="s">
        <v>29</v>
      </c>
      <c r="B484" s="34" t="s">
        <v>31</v>
      </c>
      <c r="C484" s="34"/>
      <c r="D484" s="34" t="s">
        <v>308</v>
      </c>
      <c r="E484" s="34" t="s">
        <v>309</v>
      </c>
      <c r="F484" s="34" t="s">
        <v>307</v>
      </c>
      <c r="G484" s="34" t="s">
        <v>59</v>
      </c>
      <c r="H484" s="34" t="s">
        <v>28</v>
      </c>
      <c r="I484" s="35" t="s">
        <v>27</v>
      </c>
      <c r="J484" s="34" t="s">
        <v>1173</v>
      </c>
      <c r="K484" s="36">
        <v>100</v>
      </c>
      <c r="L484" s="30">
        <f>SUM(K484*O484)</f>
        <v>100</v>
      </c>
      <c r="M484" s="36">
        <v>40</v>
      </c>
      <c r="N484" s="30">
        <f>SUM(O484*M484)</f>
        <v>40</v>
      </c>
      <c r="O484" s="37">
        <f t="shared" si="7"/>
        <v>1</v>
      </c>
      <c r="P484" s="38" t="s">
        <v>2</v>
      </c>
      <c r="Q484" s="39">
        <v>1</v>
      </c>
      <c r="R484" s="39">
        <v>0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0</v>
      </c>
    </row>
    <row r="485" spans="1:25" x14ac:dyDescent="0.15">
      <c r="A485" s="34" t="s">
        <v>29</v>
      </c>
      <c r="B485" s="34" t="s">
        <v>31</v>
      </c>
      <c r="C485" s="34"/>
      <c r="D485" s="34" t="s">
        <v>318</v>
      </c>
      <c r="E485" s="34" t="s">
        <v>319</v>
      </c>
      <c r="F485" s="34" t="s">
        <v>320</v>
      </c>
      <c r="G485" s="34" t="s">
        <v>321</v>
      </c>
      <c r="H485" s="34" t="s">
        <v>28</v>
      </c>
      <c r="I485" s="35" t="s">
        <v>27</v>
      </c>
      <c r="J485" s="34" t="s">
        <v>1173</v>
      </c>
      <c r="K485" s="36">
        <v>170</v>
      </c>
      <c r="L485" s="30">
        <f>SUM(K485*O485)</f>
        <v>170</v>
      </c>
      <c r="M485" s="36">
        <v>68</v>
      </c>
      <c r="N485" s="30">
        <f>SUM(O485*M485)</f>
        <v>68</v>
      </c>
      <c r="O485" s="37">
        <f t="shared" si="7"/>
        <v>1</v>
      </c>
      <c r="P485" s="38" t="s">
        <v>2</v>
      </c>
      <c r="Q485" s="39">
        <v>1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9">
        <v>0</v>
      </c>
      <c r="Y485" s="39">
        <v>0</v>
      </c>
    </row>
    <row r="486" spans="1:25" x14ac:dyDescent="0.15">
      <c r="A486" s="34" t="s">
        <v>29</v>
      </c>
      <c r="B486" s="34" t="s">
        <v>31</v>
      </c>
      <c r="C486" s="34"/>
      <c r="D486" s="34" t="s">
        <v>318</v>
      </c>
      <c r="E486" s="34" t="s">
        <v>319</v>
      </c>
      <c r="F486" s="34" t="s">
        <v>320</v>
      </c>
      <c r="G486" s="34" t="s">
        <v>321</v>
      </c>
      <c r="H486" s="34" t="s">
        <v>28</v>
      </c>
      <c r="I486" s="35" t="s">
        <v>27</v>
      </c>
      <c r="J486" s="34" t="s">
        <v>1173</v>
      </c>
      <c r="K486" s="36">
        <v>170</v>
      </c>
      <c r="L486" s="30">
        <f>SUM(K486*O486)</f>
        <v>170</v>
      </c>
      <c r="M486" s="36">
        <v>68</v>
      </c>
      <c r="N486" s="30">
        <f>SUM(O486*M486)</f>
        <v>68</v>
      </c>
      <c r="O486" s="37">
        <f t="shared" si="7"/>
        <v>1</v>
      </c>
      <c r="P486" s="38" t="s">
        <v>2</v>
      </c>
      <c r="Q486" s="39">
        <v>1</v>
      </c>
      <c r="R486" s="39">
        <v>0</v>
      </c>
      <c r="S486" s="39">
        <v>0</v>
      </c>
      <c r="T486" s="39">
        <v>0</v>
      </c>
      <c r="U486" s="39">
        <v>0</v>
      </c>
      <c r="V486" s="39">
        <v>0</v>
      </c>
      <c r="W486" s="39">
        <v>0</v>
      </c>
      <c r="X486" s="39">
        <v>0</v>
      </c>
      <c r="Y486" s="39">
        <v>0</v>
      </c>
    </row>
    <row r="487" spans="1:25" x14ac:dyDescent="0.15">
      <c r="A487" s="34" t="s">
        <v>29</v>
      </c>
      <c r="B487" s="34" t="s">
        <v>31</v>
      </c>
      <c r="C487" s="34"/>
      <c r="D487" s="34" t="s">
        <v>322</v>
      </c>
      <c r="E487" s="34" t="s">
        <v>323</v>
      </c>
      <c r="F487" s="34" t="s">
        <v>320</v>
      </c>
      <c r="G487" s="34" t="s">
        <v>324</v>
      </c>
      <c r="H487" s="34" t="s">
        <v>28</v>
      </c>
      <c r="I487" s="35" t="s">
        <v>27</v>
      </c>
      <c r="J487" s="34" t="s">
        <v>1173</v>
      </c>
      <c r="K487" s="36">
        <v>130</v>
      </c>
      <c r="L487" s="30">
        <f>SUM(K487*O487)</f>
        <v>130</v>
      </c>
      <c r="M487" s="36">
        <v>52</v>
      </c>
      <c r="N487" s="30">
        <f>SUM(O487*M487)</f>
        <v>52</v>
      </c>
      <c r="O487" s="37">
        <f t="shared" si="7"/>
        <v>1</v>
      </c>
      <c r="P487" s="38" t="s">
        <v>2</v>
      </c>
      <c r="Q487" s="39">
        <v>1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</row>
    <row r="488" spans="1:25" x14ac:dyDescent="0.15">
      <c r="A488" s="34" t="s">
        <v>29</v>
      </c>
      <c r="B488" s="34" t="s">
        <v>31</v>
      </c>
      <c r="C488" s="34"/>
      <c r="D488" s="34" t="s">
        <v>325</v>
      </c>
      <c r="E488" s="34" t="s">
        <v>326</v>
      </c>
      <c r="F488" s="34" t="s">
        <v>270</v>
      </c>
      <c r="G488" s="34" t="s">
        <v>33</v>
      </c>
      <c r="H488" s="34" t="s">
        <v>28</v>
      </c>
      <c r="I488" s="35" t="s">
        <v>27</v>
      </c>
      <c r="J488" s="34" t="s">
        <v>1173</v>
      </c>
      <c r="K488" s="36">
        <v>170</v>
      </c>
      <c r="L488" s="30">
        <f>SUM(K488*O488)</f>
        <v>170</v>
      </c>
      <c r="M488" s="36">
        <v>68</v>
      </c>
      <c r="N488" s="30">
        <f>SUM(O488*M488)</f>
        <v>68</v>
      </c>
      <c r="O488" s="37">
        <f t="shared" si="7"/>
        <v>1</v>
      </c>
      <c r="P488" s="38" t="s">
        <v>2</v>
      </c>
      <c r="Q488" s="39">
        <v>1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</row>
    <row r="489" spans="1:25" x14ac:dyDescent="0.15">
      <c r="A489" s="34" t="s">
        <v>29</v>
      </c>
      <c r="B489" s="34" t="s">
        <v>31</v>
      </c>
      <c r="C489" s="34"/>
      <c r="D489" s="34" t="s">
        <v>327</v>
      </c>
      <c r="E489" s="34" t="s">
        <v>328</v>
      </c>
      <c r="F489" s="34" t="s">
        <v>329</v>
      </c>
      <c r="G489" s="34" t="s">
        <v>330</v>
      </c>
      <c r="H489" s="34" t="s">
        <v>28</v>
      </c>
      <c r="I489" s="35" t="s">
        <v>27</v>
      </c>
      <c r="J489" s="34" t="s">
        <v>1173</v>
      </c>
      <c r="K489" s="36">
        <v>120</v>
      </c>
      <c r="L489" s="30">
        <f>SUM(K489*O489)</f>
        <v>120</v>
      </c>
      <c r="M489" s="36">
        <v>48</v>
      </c>
      <c r="N489" s="30">
        <f>SUM(O489*M489)</f>
        <v>48</v>
      </c>
      <c r="O489" s="37">
        <f t="shared" si="7"/>
        <v>1</v>
      </c>
      <c r="P489" s="38" t="s">
        <v>2</v>
      </c>
      <c r="Q489" s="39">
        <v>1</v>
      </c>
      <c r="R489" s="39">
        <v>0</v>
      </c>
      <c r="S489" s="39">
        <v>0</v>
      </c>
      <c r="T489" s="39">
        <v>0</v>
      </c>
      <c r="U489" s="39">
        <v>0</v>
      </c>
      <c r="V489" s="39">
        <v>0</v>
      </c>
      <c r="W489" s="39">
        <v>0</v>
      </c>
      <c r="X489" s="39">
        <v>0</v>
      </c>
      <c r="Y489" s="39">
        <v>0</v>
      </c>
    </row>
    <row r="490" spans="1:25" x14ac:dyDescent="0.15">
      <c r="A490" s="34" t="s">
        <v>29</v>
      </c>
      <c r="B490" s="34" t="s">
        <v>31</v>
      </c>
      <c r="C490" s="34"/>
      <c r="D490" s="34" t="s">
        <v>331</v>
      </c>
      <c r="E490" s="34" t="s">
        <v>332</v>
      </c>
      <c r="F490" s="34" t="s">
        <v>329</v>
      </c>
      <c r="G490" s="34" t="s">
        <v>330</v>
      </c>
      <c r="H490" s="34" t="s">
        <v>28</v>
      </c>
      <c r="I490" s="35" t="s">
        <v>27</v>
      </c>
      <c r="J490" s="34" t="s">
        <v>1173</v>
      </c>
      <c r="K490" s="36">
        <v>130</v>
      </c>
      <c r="L490" s="30">
        <f>SUM(K490*O490)</f>
        <v>130</v>
      </c>
      <c r="M490" s="36">
        <v>52</v>
      </c>
      <c r="N490" s="30">
        <f>SUM(O490*M490)</f>
        <v>52</v>
      </c>
      <c r="O490" s="37">
        <f t="shared" si="7"/>
        <v>1</v>
      </c>
      <c r="P490" s="38" t="s">
        <v>2</v>
      </c>
      <c r="Q490" s="39">
        <v>1</v>
      </c>
      <c r="R490" s="39">
        <v>0</v>
      </c>
      <c r="S490" s="39">
        <v>0</v>
      </c>
      <c r="T490" s="39">
        <v>0</v>
      </c>
      <c r="U490" s="39">
        <v>0</v>
      </c>
      <c r="V490" s="39">
        <v>0</v>
      </c>
      <c r="W490" s="39">
        <v>0</v>
      </c>
      <c r="X490" s="39">
        <v>0</v>
      </c>
      <c r="Y490" s="39">
        <v>0</v>
      </c>
    </row>
    <row r="491" spans="1:25" x14ac:dyDescent="0.15">
      <c r="A491" s="34" t="s">
        <v>29</v>
      </c>
      <c r="B491" s="34" t="s">
        <v>31</v>
      </c>
      <c r="C491" s="34"/>
      <c r="D491" s="34" t="s">
        <v>333</v>
      </c>
      <c r="E491" s="34" t="s">
        <v>334</v>
      </c>
      <c r="F491" s="34" t="s">
        <v>329</v>
      </c>
      <c r="G491" s="34" t="s">
        <v>335</v>
      </c>
      <c r="H491" s="34" t="s">
        <v>28</v>
      </c>
      <c r="I491" s="35" t="s">
        <v>27</v>
      </c>
      <c r="J491" s="34" t="s">
        <v>1173</v>
      </c>
      <c r="K491" s="36">
        <v>120</v>
      </c>
      <c r="L491" s="30">
        <f>SUM(K491*O491)</f>
        <v>120</v>
      </c>
      <c r="M491" s="36">
        <v>48</v>
      </c>
      <c r="N491" s="30">
        <f>SUM(O491*M491)</f>
        <v>48</v>
      </c>
      <c r="O491" s="37">
        <f t="shared" si="7"/>
        <v>1</v>
      </c>
      <c r="P491" s="38" t="s">
        <v>2</v>
      </c>
      <c r="Q491" s="39">
        <v>1</v>
      </c>
      <c r="R491" s="39">
        <v>0</v>
      </c>
      <c r="S491" s="39">
        <v>0</v>
      </c>
      <c r="T491" s="39">
        <v>0</v>
      </c>
      <c r="U491" s="39">
        <v>0</v>
      </c>
      <c r="V491" s="39">
        <v>0</v>
      </c>
      <c r="W491" s="39">
        <v>0</v>
      </c>
      <c r="X491" s="39">
        <v>0</v>
      </c>
      <c r="Y491" s="39">
        <v>0</v>
      </c>
    </row>
    <row r="492" spans="1:25" x14ac:dyDescent="0.15">
      <c r="A492" s="34" t="s">
        <v>29</v>
      </c>
      <c r="B492" s="34" t="s">
        <v>31</v>
      </c>
      <c r="C492" s="34"/>
      <c r="D492" s="34" t="s">
        <v>336</v>
      </c>
      <c r="E492" s="34" t="s">
        <v>337</v>
      </c>
      <c r="F492" s="34" t="s">
        <v>209</v>
      </c>
      <c r="G492" s="34" t="s">
        <v>338</v>
      </c>
      <c r="H492" s="34" t="s">
        <v>28</v>
      </c>
      <c r="I492" s="35" t="s">
        <v>27</v>
      </c>
      <c r="J492" s="34" t="s">
        <v>1173</v>
      </c>
      <c r="K492" s="36">
        <v>140</v>
      </c>
      <c r="L492" s="30">
        <f>SUM(K492*O492)</f>
        <v>140</v>
      </c>
      <c r="M492" s="36">
        <v>56</v>
      </c>
      <c r="N492" s="30">
        <f>SUM(O492*M492)</f>
        <v>56</v>
      </c>
      <c r="O492" s="37">
        <f t="shared" si="7"/>
        <v>1</v>
      </c>
      <c r="P492" s="38" t="s">
        <v>2</v>
      </c>
      <c r="Q492" s="39">
        <v>1</v>
      </c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39">
        <v>0</v>
      </c>
      <c r="X492" s="39">
        <v>0</v>
      </c>
      <c r="Y492" s="39">
        <v>0</v>
      </c>
    </row>
    <row r="493" spans="1:25" x14ac:dyDescent="0.15">
      <c r="A493" s="34" t="s">
        <v>29</v>
      </c>
      <c r="B493" s="34" t="s">
        <v>31</v>
      </c>
      <c r="C493" s="34"/>
      <c r="D493" s="34" t="s">
        <v>339</v>
      </c>
      <c r="E493" s="34" t="s">
        <v>340</v>
      </c>
      <c r="F493" s="34" t="s">
        <v>55</v>
      </c>
      <c r="G493" s="34" t="s">
        <v>341</v>
      </c>
      <c r="H493" s="34" t="s">
        <v>28</v>
      </c>
      <c r="I493" s="35" t="s">
        <v>27</v>
      </c>
      <c r="J493" s="34" t="s">
        <v>1173</v>
      </c>
      <c r="K493" s="36">
        <v>120</v>
      </c>
      <c r="L493" s="30">
        <f>SUM(K493*O493)</f>
        <v>120</v>
      </c>
      <c r="M493" s="36">
        <v>48</v>
      </c>
      <c r="N493" s="30">
        <f>SUM(O493*M493)</f>
        <v>48</v>
      </c>
      <c r="O493" s="37">
        <f t="shared" si="7"/>
        <v>1</v>
      </c>
      <c r="P493" s="38" t="s">
        <v>2</v>
      </c>
      <c r="Q493" s="39">
        <v>1</v>
      </c>
      <c r="R493" s="39">
        <v>0</v>
      </c>
      <c r="S493" s="39">
        <v>0</v>
      </c>
      <c r="T493" s="39">
        <v>0</v>
      </c>
      <c r="U493" s="39">
        <v>0</v>
      </c>
      <c r="V493" s="39">
        <v>0</v>
      </c>
      <c r="W493" s="39">
        <v>0</v>
      </c>
      <c r="X493" s="39">
        <v>0</v>
      </c>
      <c r="Y493" s="39">
        <v>0</v>
      </c>
    </row>
    <row r="494" spans="1:25" x14ac:dyDescent="0.15">
      <c r="A494" s="34" t="s">
        <v>29</v>
      </c>
      <c r="B494" s="34" t="s">
        <v>31</v>
      </c>
      <c r="C494" s="34"/>
      <c r="D494" s="34" t="s">
        <v>339</v>
      </c>
      <c r="E494" s="34" t="s">
        <v>340</v>
      </c>
      <c r="F494" s="34" t="s">
        <v>55</v>
      </c>
      <c r="G494" s="34" t="s">
        <v>33</v>
      </c>
      <c r="H494" s="34" t="s">
        <v>28</v>
      </c>
      <c r="I494" s="35" t="s">
        <v>27</v>
      </c>
      <c r="J494" s="34" t="s">
        <v>1173</v>
      </c>
      <c r="K494" s="36">
        <v>120</v>
      </c>
      <c r="L494" s="30">
        <f>SUM(K494*O494)</f>
        <v>120</v>
      </c>
      <c r="M494" s="36">
        <v>48</v>
      </c>
      <c r="N494" s="30">
        <f>SUM(O494*M494)</f>
        <v>48</v>
      </c>
      <c r="O494" s="37">
        <f t="shared" si="7"/>
        <v>1</v>
      </c>
      <c r="P494" s="38" t="s">
        <v>2</v>
      </c>
      <c r="Q494" s="39">
        <v>1</v>
      </c>
      <c r="R494" s="39">
        <v>0</v>
      </c>
      <c r="S494" s="39">
        <v>0</v>
      </c>
      <c r="T494" s="39">
        <v>0</v>
      </c>
      <c r="U494" s="39">
        <v>0</v>
      </c>
      <c r="V494" s="39">
        <v>0</v>
      </c>
      <c r="W494" s="39">
        <v>0</v>
      </c>
      <c r="X494" s="39">
        <v>0</v>
      </c>
      <c r="Y494" s="39">
        <v>0</v>
      </c>
    </row>
    <row r="495" spans="1:25" x14ac:dyDescent="0.15">
      <c r="A495" s="34" t="s">
        <v>29</v>
      </c>
      <c r="B495" s="34" t="s">
        <v>31</v>
      </c>
      <c r="C495" s="34"/>
      <c r="D495" s="34" t="s">
        <v>206</v>
      </c>
      <c r="E495" s="34" t="s">
        <v>207</v>
      </c>
      <c r="F495" s="34" t="s">
        <v>55</v>
      </c>
      <c r="G495" s="34" t="s">
        <v>33</v>
      </c>
      <c r="H495" s="34" t="s">
        <v>28</v>
      </c>
      <c r="I495" s="35" t="s">
        <v>27</v>
      </c>
      <c r="J495" s="34" t="s">
        <v>1173</v>
      </c>
      <c r="K495" s="36">
        <v>70</v>
      </c>
      <c r="L495" s="30">
        <f>SUM(K495*O495)</f>
        <v>70</v>
      </c>
      <c r="M495" s="36">
        <v>28</v>
      </c>
      <c r="N495" s="30">
        <f>SUM(O495*M495)</f>
        <v>28</v>
      </c>
      <c r="O495" s="37">
        <f t="shared" si="7"/>
        <v>1</v>
      </c>
      <c r="P495" s="38" t="s">
        <v>2</v>
      </c>
      <c r="Q495" s="39">
        <v>1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</row>
    <row r="496" spans="1:25" x14ac:dyDescent="0.15">
      <c r="A496" s="34" t="s">
        <v>29</v>
      </c>
      <c r="B496" s="34" t="s">
        <v>31</v>
      </c>
      <c r="C496" s="34"/>
      <c r="D496" s="34" t="s">
        <v>342</v>
      </c>
      <c r="E496" s="34" t="s">
        <v>343</v>
      </c>
      <c r="F496" s="34" t="s">
        <v>223</v>
      </c>
      <c r="G496" s="34" t="s">
        <v>344</v>
      </c>
      <c r="H496" s="34" t="s">
        <v>28</v>
      </c>
      <c r="I496" s="35" t="s">
        <v>27</v>
      </c>
      <c r="J496" s="34" t="s">
        <v>1173</v>
      </c>
      <c r="K496" s="36">
        <v>120</v>
      </c>
      <c r="L496" s="30">
        <f>SUM(K496*O496)</f>
        <v>120</v>
      </c>
      <c r="M496" s="36">
        <v>48</v>
      </c>
      <c r="N496" s="30">
        <f>SUM(O496*M496)</f>
        <v>48</v>
      </c>
      <c r="O496" s="37">
        <f t="shared" si="7"/>
        <v>1</v>
      </c>
      <c r="P496" s="38" t="s">
        <v>2</v>
      </c>
      <c r="Q496" s="39">
        <v>1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9">
        <v>0</v>
      </c>
      <c r="Y496" s="39">
        <v>0</v>
      </c>
    </row>
    <row r="497" spans="1:25" x14ac:dyDescent="0.15">
      <c r="A497" s="34" t="s">
        <v>29</v>
      </c>
      <c r="B497" s="34" t="s">
        <v>31</v>
      </c>
      <c r="C497" s="34"/>
      <c r="D497" s="34" t="s">
        <v>345</v>
      </c>
      <c r="E497" s="34" t="s">
        <v>346</v>
      </c>
      <c r="F497" s="34" t="s">
        <v>347</v>
      </c>
      <c r="G497" s="34" t="s">
        <v>33</v>
      </c>
      <c r="H497" s="34" t="s">
        <v>28</v>
      </c>
      <c r="I497" s="35" t="s">
        <v>27</v>
      </c>
      <c r="J497" s="34" t="s">
        <v>1173</v>
      </c>
      <c r="K497" s="36">
        <v>80</v>
      </c>
      <c r="L497" s="30">
        <f>SUM(K497*O497)</f>
        <v>80</v>
      </c>
      <c r="M497" s="36">
        <v>32</v>
      </c>
      <c r="N497" s="30">
        <f>SUM(O497*M497)</f>
        <v>32</v>
      </c>
      <c r="O497" s="37">
        <f t="shared" si="7"/>
        <v>1</v>
      </c>
      <c r="P497" s="38" t="s">
        <v>2</v>
      </c>
      <c r="Q497" s="39">
        <v>1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0</v>
      </c>
    </row>
    <row r="498" spans="1:25" x14ac:dyDescent="0.15">
      <c r="A498" s="34" t="s">
        <v>29</v>
      </c>
      <c r="B498" s="34" t="s">
        <v>31</v>
      </c>
      <c r="C498" s="34"/>
      <c r="D498" s="34" t="s">
        <v>213</v>
      </c>
      <c r="E498" s="34" t="s">
        <v>214</v>
      </c>
      <c r="F498" s="34" t="s">
        <v>212</v>
      </c>
      <c r="G498" s="34" t="s">
        <v>348</v>
      </c>
      <c r="H498" s="34" t="s">
        <v>28</v>
      </c>
      <c r="I498" s="35" t="s">
        <v>27</v>
      </c>
      <c r="J498" s="34" t="s">
        <v>1173</v>
      </c>
      <c r="K498" s="36">
        <v>130</v>
      </c>
      <c r="L498" s="30">
        <f>SUM(K498*O498)</f>
        <v>130</v>
      </c>
      <c r="M498" s="36">
        <v>52</v>
      </c>
      <c r="N498" s="30">
        <f>SUM(O498*M498)</f>
        <v>52</v>
      </c>
      <c r="O498" s="37">
        <f t="shared" si="7"/>
        <v>1</v>
      </c>
      <c r="P498" s="38" t="s">
        <v>2</v>
      </c>
      <c r="Q498" s="39">
        <v>1</v>
      </c>
      <c r="R498" s="39">
        <v>0</v>
      </c>
      <c r="S498" s="39">
        <v>0</v>
      </c>
      <c r="T498" s="39">
        <v>0</v>
      </c>
      <c r="U498" s="39">
        <v>0</v>
      </c>
      <c r="V498" s="39">
        <v>0</v>
      </c>
      <c r="W498" s="39">
        <v>0</v>
      </c>
      <c r="X498" s="39">
        <v>0</v>
      </c>
      <c r="Y498" s="39">
        <v>0</v>
      </c>
    </row>
    <row r="499" spans="1:25" x14ac:dyDescent="0.15">
      <c r="A499" s="34" t="s">
        <v>29</v>
      </c>
      <c r="B499" s="34" t="s">
        <v>31</v>
      </c>
      <c r="C499" s="34"/>
      <c r="D499" s="34" t="s">
        <v>213</v>
      </c>
      <c r="E499" s="34" t="s">
        <v>214</v>
      </c>
      <c r="F499" s="34" t="s">
        <v>212</v>
      </c>
      <c r="G499" s="34" t="s">
        <v>348</v>
      </c>
      <c r="H499" s="34" t="s">
        <v>28</v>
      </c>
      <c r="I499" s="35" t="s">
        <v>27</v>
      </c>
      <c r="J499" s="34" t="s">
        <v>1173</v>
      </c>
      <c r="K499" s="36">
        <v>130</v>
      </c>
      <c r="L499" s="30">
        <f>SUM(K499*O499)</f>
        <v>130</v>
      </c>
      <c r="M499" s="36">
        <v>52</v>
      </c>
      <c r="N499" s="30">
        <f>SUM(O499*M499)</f>
        <v>52</v>
      </c>
      <c r="O499" s="37">
        <f t="shared" si="7"/>
        <v>1</v>
      </c>
      <c r="P499" s="38" t="s">
        <v>2</v>
      </c>
      <c r="Q499" s="39">
        <v>1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</row>
    <row r="500" spans="1:25" x14ac:dyDescent="0.15">
      <c r="A500" s="34" t="s">
        <v>29</v>
      </c>
      <c r="B500" s="34" t="s">
        <v>31</v>
      </c>
      <c r="C500" s="34"/>
      <c r="D500" s="34" t="s">
        <v>349</v>
      </c>
      <c r="E500" s="34" t="s">
        <v>350</v>
      </c>
      <c r="F500" s="34" t="s">
        <v>270</v>
      </c>
      <c r="G500" s="34" t="s">
        <v>33</v>
      </c>
      <c r="H500" s="34" t="s">
        <v>28</v>
      </c>
      <c r="I500" s="35" t="s">
        <v>27</v>
      </c>
      <c r="J500" s="34" t="s">
        <v>1173</v>
      </c>
      <c r="K500" s="36">
        <v>160</v>
      </c>
      <c r="L500" s="30">
        <f>SUM(K500*O500)</f>
        <v>160</v>
      </c>
      <c r="M500" s="36">
        <v>64</v>
      </c>
      <c r="N500" s="30">
        <f>SUM(O500*M500)</f>
        <v>64</v>
      </c>
      <c r="O500" s="37">
        <f t="shared" si="7"/>
        <v>1</v>
      </c>
      <c r="P500" s="38" t="s">
        <v>2</v>
      </c>
      <c r="Q500" s="39">
        <v>1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</row>
    <row r="501" spans="1:25" x14ac:dyDescent="0.15">
      <c r="A501" s="34" t="s">
        <v>29</v>
      </c>
      <c r="B501" s="34" t="s">
        <v>31</v>
      </c>
      <c r="C501" s="34"/>
      <c r="D501" s="34" t="s">
        <v>235</v>
      </c>
      <c r="E501" s="34" t="s">
        <v>351</v>
      </c>
      <c r="F501" s="34" t="s">
        <v>101</v>
      </c>
      <c r="G501" s="34" t="s">
        <v>33</v>
      </c>
      <c r="H501" s="34" t="s">
        <v>28</v>
      </c>
      <c r="I501" s="35" t="s">
        <v>27</v>
      </c>
      <c r="J501" s="34" t="s">
        <v>1173</v>
      </c>
      <c r="K501" s="36">
        <v>130</v>
      </c>
      <c r="L501" s="30">
        <f>SUM(K501*O501)</f>
        <v>130</v>
      </c>
      <c r="M501" s="36">
        <v>52</v>
      </c>
      <c r="N501" s="30">
        <f>SUM(O501*M501)</f>
        <v>52</v>
      </c>
      <c r="O501" s="37">
        <f t="shared" si="7"/>
        <v>1</v>
      </c>
      <c r="P501" s="38" t="s">
        <v>2</v>
      </c>
      <c r="Q501" s="39">
        <v>1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</row>
    <row r="502" spans="1:25" x14ac:dyDescent="0.15">
      <c r="A502" s="34" t="s">
        <v>29</v>
      </c>
      <c r="B502" s="34" t="s">
        <v>31</v>
      </c>
      <c r="C502" s="34"/>
      <c r="D502" s="34" t="s">
        <v>235</v>
      </c>
      <c r="E502" s="34" t="s">
        <v>351</v>
      </c>
      <c r="F502" s="34" t="s">
        <v>352</v>
      </c>
      <c r="G502" s="34" t="s">
        <v>353</v>
      </c>
      <c r="H502" s="34" t="s">
        <v>28</v>
      </c>
      <c r="I502" s="35" t="s">
        <v>27</v>
      </c>
      <c r="J502" s="34" t="s">
        <v>1173</v>
      </c>
      <c r="K502" s="36">
        <v>140</v>
      </c>
      <c r="L502" s="30">
        <f>SUM(K502*O502)</f>
        <v>140</v>
      </c>
      <c r="M502" s="36">
        <v>56</v>
      </c>
      <c r="N502" s="30">
        <f>SUM(O502*M502)</f>
        <v>56</v>
      </c>
      <c r="O502" s="37">
        <f t="shared" si="7"/>
        <v>1</v>
      </c>
      <c r="P502" s="38" t="s">
        <v>2</v>
      </c>
      <c r="Q502" s="39">
        <v>1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9">
        <v>0</v>
      </c>
      <c r="Y502" s="39">
        <v>0</v>
      </c>
    </row>
    <row r="503" spans="1:25" x14ac:dyDescent="0.15">
      <c r="A503" s="34" t="s">
        <v>29</v>
      </c>
      <c r="B503" s="34" t="s">
        <v>31</v>
      </c>
      <c r="C503" s="34"/>
      <c r="D503" s="34" t="s">
        <v>235</v>
      </c>
      <c r="E503" s="34" t="s">
        <v>351</v>
      </c>
      <c r="F503" s="34" t="s">
        <v>34</v>
      </c>
      <c r="G503" s="34" t="s">
        <v>234</v>
      </c>
      <c r="H503" s="34" t="s">
        <v>28</v>
      </c>
      <c r="I503" s="35" t="s">
        <v>27</v>
      </c>
      <c r="J503" s="34" t="s">
        <v>1173</v>
      </c>
      <c r="K503" s="36">
        <v>130</v>
      </c>
      <c r="L503" s="30">
        <f>SUM(K503*O503)</f>
        <v>130</v>
      </c>
      <c r="M503" s="36">
        <v>52</v>
      </c>
      <c r="N503" s="30">
        <f>SUM(O503*M503)</f>
        <v>52</v>
      </c>
      <c r="O503" s="37">
        <f t="shared" si="7"/>
        <v>1</v>
      </c>
      <c r="P503" s="38" t="s">
        <v>2</v>
      </c>
      <c r="Q503" s="39">
        <v>1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0</v>
      </c>
    </row>
    <row r="504" spans="1:25" x14ac:dyDescent="0.15">
      <c r="A504" s="34" t="s">
        <v>29</v>
      </c>
      <c r="B504" s="34" t="s">
        <v>31</v>
      </c>
      <c r="C504" s="34"/>
      <c r="D504" s="34" t="s">
        <v>354</v>
      </c>
      <c r="E504" s="34" t="s">
        <v>355</v>
      </c>
      <c r="F504" s="34" t="s">
        <v>356</v>
      </c>
      <c r="G504" s="34" t="s">
        <v>357</v>
      </c>
      <c r="H504" s="34" t="s">
        <v>28</v>
      </c>
      <c r="I504" s="35" t="s">
        <v>27</v>
      </c>
      <c r="J504" s="34" t="s">
        <v>1173</v>
      </c>
      <c r="K504" s="36">
        <v>55</v>
      </c>
      <c r="L504" s="30">
        <f>SUM(K504*O504)</f>
        <v>55</v>
      </c>
      <c r="M504" s="36">
        <v>22</v>
      </c>
      <c r="N504" s="30">
        <f>SUM(O504*M504)</f>
        <v>22</v>
      </c>
      <c r="O504" s="37">
        <f t="shared" si="7"/>
        <v>1</v>
      </c>
      <c r="P504" s="38" t="s">
        <v>2</v>
      </c>
      <c r="Q504" s="39">
        <v>1</v>
      </c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</row>
    <row r="505" spans="1:25" x14ac:dyDescent="0.15">
      <c r="A505" s="34" t="s">
        <v>29</v>
      </c>
      <c r="B505" s="34" t="s">
        <v>31</v>
      </c>
      <c r="C505" s="34"/>
      <c r="D505" s="34" t="s">
        <v>358</v>
      </c>
      <c r="E505" s="34" t="s">
        <v>359</v>
      </c>
      <c r="F505" s="34" t="s">
        <v>270</v>
      </c>
      <c r="G505" s="34" t="s">
        <v>33</v>
      </c>
      <c r="H505" s="34" t="s">
        <v>28</v>
      </c>
      <c r="I505" s="35" t="s">
        <v>27</v>
      </c>
      <c r="J505" s="34" t="s">
        <v>1173</v>
      </c>
      <c r="K505" s="36">
        <v>200</v>
      </c>
      <c r="L505" s="30">
        <f>SUM(K505*O505)</f>
        <v>200</v>
      </c>
      <c r="M505" s="36">
        <v>80</v>
      </c>
      <c r="N505" s="30">
        <f>SUM(O505*M505)</f>
        <v>80</v>
      </c>
      <c r="O505" s="37">
        <f t="shared" si="7"/>
        <v>1</v>
      </c>
      <c r="P505" s="38" t="s">
        <v>2</v>
      </c>
      <c r="Q505" s="39">
        <v>1</v>
      </c>
      <c r="R505" s="39">
        <v>0</v>
      </c>
      <c r="S505" s="39">
        <v>0</v>
      </c>
      <c r="T505" s="39">
        <v>0</v>
      </c>
      <c r="U505" s="39">
        <v>0</v>
      </c>
      <c r="V505" s="39">
        <v>0</v>
      </c>
      <c r="W505" s="39">
        <v>0</v>
      </c>
      <c r="X505" s="39">
        <v>0</v>
      </c>
      <c r="Y505" s="39">
        <v>0</v>
      </c>
    </row>
    <row r="506" spans="1:25" x14ac:dyDescent="0.15">
      <c r="A506" s="34" t="s">
        <v>29</v>
      </c>
      <c r="B506" s="34" t="s">
        <v>31</v>
      </c>
      <c r="C506" s="34"/>
      <c r="D506" s="34" t="s">
        <v>360</v>
      </c>
      <c r="E506" s="34" t="s">
        <v>361</v>
      </c>
      <c r="F506" s="34" t="s">
        <v>228</v>
      </c>
      <c r="G506" s="34" t="s">
        <v>33</v>
      </c>
      <c r="H506" s="34" t="s">
        <v>28</v>
      </c>
      <c r="I506" s="35" t="s">
        <v>27</v>
      </c>
      <c r="J506" s="34" t="s">
        <v>1173</v>
      </c>
      <c r="K506" s="36">
        <v>55</v>
      </c>
      <c r="L506" s="30">
        <f>SUM(K506*O506)</f>
        <v>55</v>
      </c>
      <c r="M506" s="36">
        <v>22</v>
      </c>
      <c r="N506" s="30">
        <f>SUM(O506*M506)</f>
        <v>22</v>
      </c>
      <c r="O506" s="37">
        <f t="shared" si="7"/>
        <v>1</v>
      </c>
      <c r="P506" s="38" t="s">
        <v>2</v>
      </c>
      <c r="Q506" s="39">
        <v>1</v>
      </c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39">
        <v>0</v>
      </c>
      <c r="X506" s="39">
        <v>0</v>
      </c>
      <c r="Y506" s="39">
        <v>0</v>
      </c>
    </row>
    <row r="507" spans="1:25" x14ac:dyDescent="0.15">
      <c r="A507" s="34" t="s">
        <v>29</v>
      </c>
      <c r="B507" s="34" t="s">
        <v>31</v>
      </c>
      <c r="C507" s="34"/>
      <c r="D507" s="34" t="s">
        <v>215</v>
      </c>
      <c r="E507" s="34" t="s">
        <v>216</v>
      </c>
      <c r="F507" s="34" t="s">
        <v>217</v>
      </c>
      <c r="G507" s="34" t="s">
        <v>362</v>
      </c>
      <c r="H507" s="34" t="s">
        <v>28</v>
      </c>
      <c r="I507" s="35" t="s">
        <v>27</v>
      </c>
      <c r="J507" s="34" t="s">
        <v>1173</v>
      </c>
      <c r="K507" s="36">
        <v>130</v>
      </c>
      <c r="L507" s="30">
        <f>SUM(K507*O507)</f>
        <v>130</v>
      </c>
      <c r="M507" s="36">
        <v>52</v>
      </c>
      <c r="N507" s="30">
        <f>SUM(O507*M507)</f>
        <v>52</v>
      </c>
      <c r="O507" s="37">
        <f t="shared" si="7"/>
        <v>1</v>
      </c>
      <c r="P507" s="38" t="s">
        <v>2</v>
      </c>
      <c r="Q507" s="39">
        <v>1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</row>
    <row r="508" spans="1:25" x14ac:dyDescent="0.15">
      <c r="A508" s="34" t="s">
        <v>29</v>
      </c>
      <c r="B508" s="34" t="s">
        <v>31</v>
      </c>
      <c r="C508" s="34"/>
      <c r="D508" s="34" t="s">
        <v>219</v>
      </c>
      <c r="E508" s="34" t="s">
        <v>220</v>
      </c>
      <c r="F508" s="34" t="s">
        <v>52</v>
      </c>
      <c r="G508" s="34" t="s">
        <v>33</v>
      </c>
      <c r="H508" s="34" t="s">
        <v>28</v>
      </c>
      <c r="I508" s="35" t="s">
        <v>27</v>
      </c>
      <c r="J508" s="34" t="s">
        <v>1173</v>
      </c>
      <c r="K508" s="36">
        <v>190</v>
      </c>
      <c r="L508" s="30">
        <f>SUM(K508*O508)</f>
        <v>190</v>
      </c>
      <c r="M508" s="36">
        <v>76</v>
      </c>
      <c r="N508" s="30">
        <f>SUM(O508*M508)</f>
        <v>76</v>
      </c>
      <c r="O508" s="37">
        <f t="shared" si="7"/>
        <v>1</v>
      </c>
      <c r="P508" s="38" t="s">
        <v>2</v>
      </c>
      <c r="Q508" s="39">
        <v>1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</row>
    <row r="509" spans="1:25" x14ac:dyDescent="0.15">
      <c r="A509" s="34" t="s">
        <v>29</v>
      </c>
      <c r="B509" s="34" t="s">
        <v>31</v>
      </c>
      <c r="C509" s="34"/>
      <c r="D509" s="34" t="s">
        <v>221</v>
      </c>
      <c r="E509" s="34" t="s">
        <v>222</v>
      </c>
      <c r="F509" s="34" t="s">
        <v>223</v>
      </c>
      <c r="G509" s="34" t="s">
        <v>64</v>
      </c>
      <c r="H509" s="34" t="s">
        <v>28</v>
      </c>
      <c r="I509" s="35" t="s">
        <v>27</v>
      </c>
      <c r="J509" s="34" t="s">
        <v>1173</v>
      </c>
      <c r="K509" s="36">
        <v>130</v>
      </c>
      <c r="L509" s="30">
        <f>SUM(K509*O509)</f>
        <v>130</v>
      </c>
      <c r="M509" s="36">
        <v>52</v>
      </c>
      <c r="N509" s="30">
        <f>SUM(O509*M509)</f>
        <v>52</v>
      </c>
      <c r="O509" s="37">
        <f t="shared" si="7"/>
        <v>1</v>
      </c>
      <c r="P509" s="38" t="s">
        <v>2</v>
      </c>
      <c r="Q509" s="39">
        <v>1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9">
        <v>0</v>
      </c>
      <c r="Y509" s="39">
        <v>0</v>
      </c>
    </row>
    <row r="510" spans="1:25" x14ac:dyDescent="0.15">
      <c r="A510" s="34" t="s">
        <v>29</v>
      </c>
      <c r="B510" s="34" t="s">
        <v>31</v>
      </c>
      <c r="C510" s="34"/>
      <c r="D510" s="34" t="s">
        <v>363</v>
      </c>
      <c r="E510" s="34" t="s">
        <v>364</v>
      </c>
      <c r="F510" s="34" t="s">
        <v>365</v>
      </c>
      <c r="G510" s="34" t="s">
        <v>366</v>
      </c>
      <c r="H510" s="34" t="s">
        <v>28</v>
      </c>
      <c r="I510" s="35" t="s">
        <v>27</v>
      </c>
      <c r="J510" s="34" t="s">
        <v>1173</v>
      </c>
      <c r="K510" s="36">
        <v>180</v>
      </c>
      <c r="L510" s="30">
        <f>SUM(K510*O510)</f>
        <v>180</v>
      </c>
      <c r="M510" s="36">
        <v>72</v>
      </c>
      <c r="N510" s="30">
        <f>SUM(O510*M510)</f>
        <v>72</v>
      </c>
      <c r="O510" s="37">
        <f t="shared" si="7"/>
        <v>1</v>
      </c>
      <c r="P510" s="38" t="s">
        <v>2</v>
      </c>
      <c r="Q510" s="39">
        <v>1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9">
        <v>0</v>
      </c>
      <c r="Y510" s="39">
        <v>0</v>
      </c>
    </row>
    <row r="511" spans="1:25" x14ac:dyDescent="0.15">
      <c r="A511" s="34" t="s">
        <v>29</v>
      </c>
      <c r="B511" s="34" t="s">
        <v>31</v>
      </c>
      <c r="C511" s="34"/>
      <c r="D511" s="34" t="s">
        <v>224</v>
      </c>
      <c r="E511" s="34" t="s">
        <v>225</v>
      </c>
      <c r="F511" s="34" t="s">
        <v>212</v>
      </c>
      <c r="G511" s="34" t="s">
        <v>367</v>
      </c>
      <c r="H511" s="34" t="s">
        <v>28</v>
      </c>
      <c r="I511" s="35" t="s">
        <v>27</v>
      </c>
      <c r="J511" s="34" t="s">
        <v>1173</v>
      </c>
      <c r="K511" s="36">
        <v>70</v>
      </c>
      <c r="L511" s="30">
        <f>SUM(K511*O511)</f>
        <v>70</v>
      </c>
      <c r="M511" s="36">
        <v>28</v>
      </c>
      <c r="N511" s="30">
        <f>SUM(O511*M511)</f>
        <v>28</v>
      </c>
      <c r="O511" s="37">
        <f t="shared" si="7"/>
        <v>1</v>
      </c>
      <c r="P511" s="38" t="s">
        <v>2</v>
      </c>
      <c r="Q511" s="39">
        <v>1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</row>
    <row r="512" spans="1:25" x14ac:dyDescent="0.15">
      <c r="A512" s="34" t="s">
        <v>29</v>
      </c>
      <c r="B512" s="34" t="s">
        <v>31</v>
      </c>
      <c r="C512" s="34"/>
      <c r="D512" s="34" t="s">
        <v>224</v>
      </c>
      <c r="E512" s="34" t="s">
        <v>225</v>
      </c>
      <c r="F512" s="34" t="s">
        <v>212</v>
      </c>
      <c r="G512" s="34" t="s">
        <v>368</v>
      </c>
      <c r="H512" s="34" t="s">
        <v>28</v>
      </c>
      <c r="I512" s="35" t="s">
        <v>27</v>
      </c>
      <c r="J512" s="34" t="s">
        <v>1173</v>
      </c>
      <c r="K512" s="36">
        <v>70</v>
      </c>
      <c r="L512" s="30">
        <f>SUM(K512*O512)</f>
        <v>70</v>
      </c>
      <c r="M512" s="36">
        <v>28</v>
      </c>
      <c r="N512" s="30">
        <f>SUM(O512*M512)</f>
        <v>28</v>
      </c>
      <c r="O512" s="37">
        <f t="shared" si="7"/>
        <v>1</v>
      </c>
      <c r="P512" s="38" t="s">
        <v>2</v>
      </c>
      <c r="Q512" s="39">
        <v>1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</row>
    <row r="513" spans="1:25" x14ac:dyDescent="0.15">
      <c r="A513" s="34" t="s">
        <v>29</v>
      </c>
      <c r="B513" s="34" t="s">
        <v>31</v>
      </c>
      <c r="C513" s="34"/>
      <c r="D513" s="34" t="s">
        <v>224</v>
      </c>
      <c r="E513" s="34" t="s">
        <v>225</v>
      </c>
      <c r="F513" s="34" t="s">
        <v>212</v>
      </c>
      <c r="G513" s="34" t="s">
        <v>348</v>
      </c>
      <c r="H513" s="34" t="s">
        <v>28</v>
      </c>
      <c r="I513" s="35" t="s">
        <v>27</v>
      </c>
      <c r="J513" s="34" t="s">
        <v>1173</v>
      </c>
      <c r="K513" s="36">
        <v>70</v>
      </c>
      <c r="L513" s="30">
        <f>SUM(K513*O513)</f>
        <v>70</v>
      </c>
      <c r="M513" s="36">
        <v>28</v>
      </c>
      <c r="N513" s="30">
        <f>SUM(O513*M513)</f>
        <v>28</v>
      </c>
      <c r="O513" s="37">
        <f t="shared" si="7"/>
        <v>1</v>
      </c>
      <c r="P513" s="38" t="s">
        <v>2</v>
      </c>
      <c r="Q513" s="39">
        <v>1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</row>
    <row r="514" spans="1:25" x14ac:dyDescent="0.15">
      <c r="A514" s="34" t="s">
        <v>29</v>
      </c>
      <c r="B514" s="34" t="s">
        <v>31</v>
      </c>
      <c r="C514" s="34"/>
      <c r="D514" s="34" t="s">
        <v>224</v>
      </c>
      <c r="E514" s="34" t="s">
        <v>225</v>
      </c>
      <c r="F514" s="34" t="s">
        <v>217</v>
      </c>
      <c r="G514" s="34" t="s">
        <v>54</v>
      </c>
      <c r="H514" s="34" t="s">
        <v>28</v>
      </c>
      <c r="I514" s="35" t="s">
        <v>27</v>
      </c>
      <c r="J514" s="34" t="s">
        <v>1173</v>
      </c>
      <c r="K514" s="36">
        <v>70</v>
      </c>
      <c r="L514" s="30">
        <f>SUM(K514*O514)</f>
        <v>70</v>
      </c>
      <c r="M514" s="36">
        <v>28</v>
      </c>
      <c r="N514" s="30">
        <f>SUM(O514*M514)</f>
        <v>28</v>
      </c>
      <c r="O514" s="37">
        <f t="shared" si="7"/>
        <v>1</v>
      </c>
      <c r="P514" s="38" t="s">
        <v>2</v>
      </c>
      <c r="Q514" s="39">
        <v>1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</row>
    <row r="515" spans="1:25" x14ac:dyDescent="0.15">
      <c r="A515" s="34" t="s">
        <v>29</v>
      </c>
      <c r="B515" s="34" t="s">
        <v>31</v>
      </c>
      <c r="C515" s="34"/>
      <c r="D515" s="34" t="s">
        <v>226</v>
      </c>
      <c r="E515" s="34" t="s">
        <v>227</v>
      </c>
      <c r="F515" s="34" t="s">
        <v>228</v>
      </c>
      <c r="G515" s="34" t="s">
        <v>33</v>
      </c>
      <c r="H515" s="34" t="s">
        <v>28</v>
      </c>
      <c r="I515" s="35" t="s">
        <v>27</v>
      </c>
      <c r="J515" s="34" t="s">
        <v>1173</v>
      </c>
      <c r="K515" s="36">
        <v>45</v>
      </c>
      <c r="L515" s="30">
        <f>SUM(K515*O515)</f>
        <v>45</v>
      </c>
      <c r="M515" s="36">
        <v>18</v>
      </c>
      <c r="N515" s="30">
        <f>SUM(O515*M515)</f>
        <v>18</v>
      </c>
      <c r="O515" s="37">
        <f t="shared" si="7"/>
        <v>1</v>
      </c>
      <c r="P515" s="38" t="s">
        <v>2</v>
      </c>
      <c r="Q515" s="39">
        <v>1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</row>
    <row r="516" spans="1:25" x14ac:dyDescent="0.15">
      <c r="A516" s="34" t="s">
        <v>29</v>
      </c>
      <c r="B516" s="34" t="s">
        <v>31</v>
      </c>
      <c r="C516" s="34"/>
      <c r="D516" s="34" t="s">
        <v>229</v>
      </c>
      <c r="E516" s="34" t="s">
        <v>230</v>
      </c>
      <c r="F516" s="34" t="s">
        <v>212</v>
      </c>
      <c r="G516" s="34" t="s">
        <v>367</v>
      </c>
      <c r="H516" s="34" t="s">
        <v>28</v>
      </c>
      <c r="I516" s="35" t="s">
        <v>27</v>
      </c>
      <c r="J516" s="34" t="s">
        <v>1173</v>
      </c>
      <c r="K516" s="36">
        <v>100</v>
      </c>
      <c r="L516" s="30">
        <f>SUM(K516*O516)</f>
        <v>100</v>
      </c>
      <c r="M516" s="36">
        <v>40</v>
      </c>
      <c r="N516" s="30">
        <f>SUM(O516*M516)</f>
        <v>40</v>
      </c>
      <c r="O516" s="37">
        <f t="shared" si="7"/>
        <v>1</v>
      </c>
      <c r="P516" s="38" t="s">
        <v>2</v>
      </c>
      <c r="Q516" s="39">
        <v>1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9">
        <v>0</v>
      </c>
      <c r="Y516" s="39">
        <v>0</v>
      </c>
    </row>
    <row r="517" spans="1:25" x14ac:dyDescent="0.15">
      <c r="A517" s="34" t="s">
        <v>29</v>
      </c>
      <c r="B517" s="34" t="s">
        <v>31</v>
      </c>
      <c r="C517" s="34"/>
      <c r="D517" s="34" t="s">
        <v>229</v>
      </c>
      <c r="E517" s="34" t="s">
        <v>230</v>
      </c>
      <c r="F517" s="34" t="s">
        <v>212</v>
      </c>
      <c r="G517" s="34" t="s">
        <v>368</v>
      </c>
      <c r="H517" s="34" t="s">
        <v>28</v>
      </c>
      <c r="I517" s="35" t="s">
        <v>27</v>
      </c>
      <c r="J517" s="34" t="s">
        <v>1173</v>
      </c>
      <c r="K517" s="36">
        <v>100</v>
      </c>
      <c r="L517" s="30">
        <f>SUM(K517*O517)</f>
        <v>100</v>
      </c>
      <c r="M517" s="36">
        <v>40</v>
      </c>
      <c r="N517" s="30">
        <f>SUM(O517*M517)</f>
        <v>40</v>
      </c>
      <c r="O517" s="37">
        <f t="shared" si="7"/>
        <v>1</v>
      </c>
      <c r="P517" s="38" t="s">
        <v>2</v>
      </c>
      <c r="Q517" s="39">
        <v>1</v>
      </c>
      <c r="R517" s="39">
        <v>0</v>
      </c>
      <c r="S517" s="39">
        <v>0</v>
      </c>
      <c r="T517" s="39">
        <v>0</v>
      </c>
      <c r="U517" s="39">
        <v>0</v>
      </c>
      <c r="V517" s="39">
        <v>0</v>
      </c>
      <c r="W517" s="39">
        <v>0</v>
      </c>
      <c r="X517" s="39">
        <v>0</v>
      </c>
      <c r="Y517" s="39">
        <v>0</v>
      </c>
    </row>
    <row r="518" spans="1:25" x14ac:dyDescent="0.15">
      <c r="A518" s="34" t="s">
        <v>29</v>
      </c>
      <c r="B518" s="34" t="s">
        <v>31</v>
      </c>
      <c r="C518" s="34"/>
      <c r="D518" s="34" t="s">
        <v>369</v>
      </c>
      <c r="E518" s="34" t="s">
        <v>370</v>
      </c>
      <c r="F518" s="34" t="s">
        <v>347</v>
      </c>
      <c r="G518" s="34" t="s">
        <v>33</v>
      </c>
      <c r="H518" s="34" t="s">
        <v>28</v>
      </c>
      <c r="I518" s="35" t="s">
        <v>27</v>
      </c>
      <c r="J518" s="34" t="s">
        <v>1173</v>
      </c>
      <c r="K518" s="36">
        <v>110</v>
      </c>
      <c r="L518" s="30">
        <f>SUM(K518*O518)</f>
        <v>110</v>
      </c>
      <c r="M518" s="36">
        <v>44</v>
      </c>
      <c r="N518" s="30">
        <f>SUM(O518*M518)</f>
        <v>44</v>
      </c>
      <c r="O518" s="37">
        <f t="shared" ref="O518:O581" si="8">SUM(Q518:Y518)</f>
        <v>1</v>
      </c>
      <c r="P518" s="38" t="s">
        <v>2</v>
      </c>
      <c r="Q518" s="39">
        <v>1</v>
      </c>
      <c r="R518" s="39">
        <v>0</v>
      </c>
      <c r="S518" s="39">
        <v>0</v>
      </c>
      <c r="T518" s="39">
        <v>0</v>
      </c>
      <c r="U518" s="39">
        <v>0</v>
      </c>
      <c r="V518" s="39">
        <v>0</v>
      </c>
      <c r="W518" s="39">
        <v>0</v>
      </c>
      <c r="X518" s="39">
        <v>0</v>
      </c>
      <c r="Y518" s="39">
        <v>0</v>
      </c>
    </row>
    <row r="519" spans="1:25" x14ac:dyDescent="0.15">
      <c r="A519" s="34" t="s">
        <v>29</v>
      </c>
      <c r="B519" s="34" t="s">
        <v>31</v>
      </c>
      <c r="C519" s="34"/>
      <c r="D519" s="34" t="s">
        <v>371</v>
      </c>
      <c r="E519" s="34" t="s">
        <v>372</v>
      </c>
      <c r="F519" s="34" t="s">
        <v>347</v>
      </c>
      <c r="G519" s="34" t="s">
        <v>33</v>
      </c>
      <c r="H519" s="34" t="s">
        <v>28</v>
      </c>
      <c r="I519" s="35" t="s">
        <v>27</v>
      </c>
      <c r="J519" s="34" t="s">
        <v>1173</v>
      </c>
      <c r="K519" s="36">
        <v>40</v>
      </c>
      <c r="L519" s="30">
        <f>SUM(K519*O519)</f>
        <v>40</v>
      </c>
      <c r="M519" s="36">
        <v>16</v>
      </c>
      <c r="N519" s="30">
        <f>SUM(O519*M519)</f>
        <v>16</v>
      </c>
      <c r="O519" s="37">
        <f t="shared" si="8"/>
        <v>1</v>
      </c>
      <c r="P519" s="38" t="s">
        <v>2</v>
      </c>
      <c r="Q519" s="39">
        <v>1</v>
      </c>
      <c r="R519" s="39">
        <v>0</v>
      </c>
      <c r="S519" s="39">
        <v>0</v>
      </c>
      <c r="T519" s="39">
        <v>0</v>
      </c>
      <c r="U519" s="39">
        <v>0</v>
      </c>
      <c r="V519" s="39">
        <v>0</v>
      </c>
      <c r="W519" s="39">
        <v>0</v>
      </c>
      <c r="X519" s="39">
        <v>0</v>
      </c>
      <c r="Y519" s="39">
        <v>0</v>
      </c>
    </row>
    <row r="520" spans="1:25" x14ac:dyDescent="0.15">
      <c r="A520" s="34" t="s">
        <v>29</v>
      </c>
      <c r="B520" s="34" t="s">
        <v>31</v>
      </c>
      <c r="C520" s="34"/>
      <c r="D520" s="34" t="s">
        <v>231</v>
      </c>
      <c r="E520" s="34" t="s">
        <v>232</v>
      </c>
      <c r="F520" s="34" t="s">
        <v>34</v>
      </c>
      <c r="G520" s="34" t="s">
        <v>234</v>
      </c>
      <c r="H520" s="34" t="s">
        <v>28</v>
      </c>
      <c r="I520" s="35" t="s">
        <v>27</v>
      </c>
      <c r="J520" s="34" t="s">
        <v>1173</v>
      </c>
      <c r="K520" s="36">
        <v>120</v>
      </c>
      <c r="L520" s="30">
        <f>SUM(K520*O520)</f>
        <v>120</v>
      </c>
      <c r="M520" s="36">
        <v>48</v>
      </c>
      <c r="N520" s="30">
        <f>SUM(O520*M520)</f>
        <v>48</v>
      </c>
      <c r="O520" s="37">
        <f t="shared" si="8"/>
        <v>1</v>
      </c>
      <c r="P520" s="38" t="s">
        <v>2</v>
      </c>
      <c r="Q520" s="39">
        <v>1</v>
      </c>
      <c r="R520" s="39">
        <v>0</v>
      </c>
      <c r="S520" s="39">
        <v>0</v>
      </c>
      <c r="T520" s="39">
        <v>0</v>
      </c>
      <c r="U520" s="39">
        <v>0</v>
      </c>
      <c r="V520" s="39">
        <v>0</v>
      </c>
      <c r="W520" s="39">
        <v>0</v>
      </c>
      <c r="X520" s="39">
        <v>0</v>
      </c>
      <c r="Y520" s="39">
        <v>0</v>
      </c>
    </row>
    <row r="521" spans="1:25" x14ac:dyDescent="0.15">
      <c r="A521" s="34" t="s">
        <v>29</v>
      </c>
      <c r="B521" s="34" t="s">
        <v>31</v>
      </c>
      <c r="C521" s="34"/>
      <c r="D521" s="34" t="s">
        <v>379</v>
      </c>
      <c r="E521" s="34" t="s">
        <v>380</v>
      </c>
      <c r="F521" s="34" t="s">
        <v>167</v>
      </c>
      <c r="G521" s="34" t="s">
        <v>66</v>
      </c>
      <c r="H521" s="34" t="s">
        <v>28</v>
      </c>
      <c r="I521" s="35" t="s">
        <v>27</v>
      </c>
      <c r="J521" s="34" t="s">
        <v>1173</v>
      </c>
      <c r="K521" s="36">
        <v>80</v>
      </c>
      <c r="L521" s="30">
        <f>SUM(K521*O521)</f>
        <v>80</v>
      </c>
      <c r="M521" s="36">
        <v>32</v>
      </c>
      <c r="N521" s="30">
        <f>SUM(O521*M521)</f>
        <v>32</v>
      </c>
      <c r="O521" s="37">
        <f t="shared" si="8"/>
        <v>1</v>
      </c>
      <c r="P521" s="38" t="s">
        <v>2</v>
      </c>
      <c r="Q521" s="39">
        <v>1</v>
      </c>
      <c r="R521" s="39">
        <v>0</v>
      </c>
      <c r="S521" s="39">
        <v>0</v>
      </c>
      <c r="T521" s="39">
        <v>0</v>
      </c>
      <c r="U521" s="39">
        <v>0</v>
      </c>
      <c r="V521" s="39">
        <v>0</v>
      </c>
      <c r="W521" s="39">
        <v>0</v>
      </c>
      <c r="X521" s="39">
        <v>0</v>
      </c>
      <c r="Y521" s="39">
        <v>0</v>
      </c>
    </row>
    <row r="522" spans="1:25" x14ac:dyDescent="0.15">
      <c r="A522" s="34" t="s">
        <v>29</v>
      </c>
      <c r="B522" s="34" t="s">
        <v>31</v>
      </c>
      <c r="C522" s="34"/>
      <c r="D522" s="34" t="s">
        <v>379</v>
      </c>
      <c r="E522" s="34" t="s">
        <v>380</v>
      </c>
      <c r="F522" s="34" t="s">
        <v>167</v>
      </c>
      <c r="G522" s="34" t="s">
        <v>168</v>
      </c>
      <c r="H522" s="34" t="s">
        <v>28</v>
      </c>
      <c r="I522" s="35" t="s">
        <v>27</v>
      </c>
      <c r="J522" s="34" t="s">
        <v>1173</v>
      </c>
      <c r="K522" s="36">
        <v>80</v>
      </c>
      <c r="L522" s="30">
        <f>SUM(K522*O522)</f>
        <v>80</v>
      </c>
      <c r="M522" s="36">
        <v>32</v>
      </c>
      <c r="N522" s="30">
        <f>SUM(O522*M522)</f>
        <v>32</v>
      </c>
      <c r="O522" s="37">
        <f t="shared" si="8"/>
        <v>1</v>
      </c>
      <c r="P522" s="38" t="s">
        <v>2</v>
      </c>
      <c r="Q522" s="39">
        <v>1</v>
      </c>
      <c r="R522" s="39">
        <v>0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9">
        <v>0</v>
      </c>
      <c r="Y522" s="39">
        <v>0</v>
      </c>
    </row>
    <row r="523" spans="1:25" x14ac:dyDescent="0.15">
      <c r="A523" s="34" t="s">
        <v>29</v>
      </c>
      <c r="B523" s="34" t="s">
        <v>31</v>
      </c>
      <c r="C523" s="34"/>
      <c r="D523" s="34" t="s">
        <v>379</v>
      </c>
      <c r="E523" s="34" t="s">
        <v>380</v>
      </c>
      <c r="F523" s="34" t="s">
        <v>167</v>
      </c>
      <c r="G523" s="34" t="s">
        <v>168</v>
      </c>
      <c r="H523" s="34" t="s">
        <v>28</v>
      </c>
      <c r="I523" s="35" t="s">
        <v>27</v>
      </c>
      <c r="J523" s="34" t="s">
        <v>1173</v>
      </c>
      <c r="K523" s="36">
        <v>80</v>
      </c>
      <c r="L523" s="30">
        <f>SUM(K523*O523)</f>
        <v>80</v>
      </c>
      <c r="M523" s="36">
        <v>32</v>
      </c>
      <c r="N523" s="30">
        <f>SUM(O523*M523)</f>
        <v>32</v>
      </c>
      <c r="O523" s="37">
        <f t="shared" si="8"/>
        <v>1</v>
      </c>
      <c r="P523" s="38" t="s">
        <v>2</v>
      </c>
      <c r="Q523" s="39">
        <v>1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9">
        <v>0</v>
      </c>
      <c r="Y523" s="39">
        <v>0</v>
      </c>
    </row>
    <row r="524" spans="1:25" x14ac:dyDescent="0.15">
      <c r="A524" s="34" t="s">
        <v>29</v>
      </c>
      <c r="B524" s="34" t="s">
        <v>31</v>
      </c>
      <c r="C524" s="34"/>
      <c r="D524" s="34" t="s">
        <v>381</v>
      </c>
      <c r="E524" s="34" t="s">
        <v>382</v>
      </c>
      <c r="F524" s="34" t="s">
        <v>34</v>
      </c>
      <c r="G524" s="34" t="s">
        <v>33</v>
      </c>
      <c r="H524" s="34" t="s">
        <v>28</v>
      </c>
      <c r="I524" s="35" t="s">
        <v>27</v>
      </c>
      <c r="J524" s="34" t="s">
        <v>1173</v>
      </c>
      <c r="K524" s="36">
        <v>35</v>
      </c>
      <c r="L524" s="30">
        <f>SUM(K524*O524)</f>
        <v>35</v>
      </c>
      <c r="M524" s="36">
        <v>14</v>
      </c>
      <c r="N524" s="30">
        <f>SUM(O524*M524)</f>
        <v>14</v>
      </c>
      <c r="O524" s="37">
        <f t="shared" si="8"/>
        <v>1</v>
      </c>
      <c r="P524" s="38" t="s">
        <v>2</v>
      </c>
      <c r="Q524" s="39">
        <v>1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</row>
    <row r="525" spans="1:25" x14ac:dyDescent="0.15">
      <c r="A525" s="34" t="s">
        <v>29</v>
      </c>
      <c r="B525" s="34" t="s">
        <v>31</v>
      </c>
      <c r="C525" s="34"/>
      <c r="D525" s="34" t="s">
        <v>381</v>
      </c>
      <c r="E525" s="34" t="s">
        <v>382</v>
      </c>
      <c r="F525" s="34" t="s">
        <v>34</v>
      </c>
      <c r="G525" s="34" t="s">
        <v>33</v>
      </c>
      <c r="H525" s="34" t="s">
        <v>28</v>
      </c>
      <c r="I525" s="35" t="s">
        <v>27</v>
      </c>
      <c r="J525" s="34" t="s">
        <v>1173</v>
      </c>
      <c r="K525" s="36">
        <v>35</v>
      </c>
      <c r="L525" s="30">
        <f>SUM(K525*O525)</f>
        <v>35</v>
      </c>
      <c r="M525" s="36">
        <v>14</v>
      </c>
      <c r="N525" s="30">
        <f>SUM(O525*M525)</f>
        <v>14</v>
      </c>
      <c r="O525" s="37">
        <f t="shared" si="8"/>
        <v>1</v>
      </c>
      <c r="P525" s="38" t="s">
        <v>2</v>
      </c>
      <c r="Q525" s="39">
        <v>1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0</v>
      </c>
      <c r="Y525" s="39">
        <v>0</v>
      </c>
    </row>
    <row r="526" spans="1:25" x14ac:dyDescent="0.15">
      <c r="A526" s="34" t="s">
        <v>29</v>
      </c>
      <c r="B526" s="34" t="s">
        <v>31</v>
      </c>
      <c r="C526" s="34"/>
      <c r="D526" s="34" t="s">
        <v>311</v>
      </c>
      <c r="E526" s="34" t="s">
        <v>312</v>
      </c>
      <c r="F526" s="34" t="s">
        <v>117</v>
      </c>
      <c r="G526" s="34" t="s">
        <v>163</v>
      </c>
      <c r="H526" s="34" t="s">
        <v>28</v>
      </c>
      <c r="I526" s="35" t="s">
        <v>27</v>
      </c>
      <c r="J526" s="34" t="s">
        <v>1173</v>
      </c>
      <c r="K526" s="36">
        <v>130</v>
      </c>
      <c r="L526" s="30">
        <f>SUM(K526*O526)</f>
        <v>130</v>
      </c>
      <c r="M526" s="36">
        <v>52</v>
      </c>
      <c r="N526" s="30">
        <f>SUM(O526*M526)</f>
        <v>52</v>
      </c>
      <c r="O526" s="37">
        <f t="shared" si="8"/>
        <v>1</v>
      </c>
      <c r="P526" s="38" t="s">
        <v>2</v>
      </c>
      <c r="Q526" s="39">
        <v>1</v>
      </c>
      <c r="R526" s="39">
        <v>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9">
        <v>0</v>
      </c>
      <c r="Y526" s="39">
        <v>0</v>
      </c>
    </row>
    <row r="527" spans="1:25" x14ac:dyDescent="0.15">
      <c r="A527" s="34" t="s">
        <v>29</v>
      </c>
      <c r="B527" s="34" t="s">
        <v>31</v>
      </c>
      <c r="C527" s="34"/>
      <c r="D527" s="34" t="s">
        <v>383</v>
      </c>
      <c r="E527" s="34" t="s">
        <v>384</v>
      </c>
      <c r="F527" s="34" t="s">
        <v>167</v>
      </c>
      <c r="G527" s="34" t="s">
        <v>66</v>
      </c>
      <c r="H527" s="34" t="s">
        <v>28</v>
      </c>
      <c r="I527" s="35" t="s">
        <v>27</v>
      </c>
      <c r="J527" s="34" t="s">
        <v>1173</v>
      </c>
      <c r="K527" s="36">
        <v>150</v>
      </c>
      <c r="L527" s="30">
        <f>SUM(K527*O527)</f>
        <v>150</v>
      </c>
      <c r="M527" s="36">
        <v>60</v>
      </c>
      <c r="N527" s="30">
        <f>SUM(O527*M527)</f>
        <v>60</v>
      </c>
      <c r="O527" s="37">
        <f t="shared" si="8"/>
        <v>1</v>
      </c>
      <c r="P527" s="38" t="s">
        <v>2</v>
      </c>
      <c r="Q527" s="39">
        <v>1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39">
        <v>0</v>
      </c>
      <c r="X527" s="39">
        <v>0</v>
      </c>
      <c r="Y527" s="39">
        <v>0</v>
      </c>
    </row>
    <row r="528" spans="1:25" x14ac:dyDescent="0.15">
      <c r="A528" s="34" t="s">
        <v>29</v>
      </c>
      <c r="B528" s="34" t="s">
        <v>31</v>
      </c>
      <c r="C528" s="34"/>
      <c r="D528" s="34" t="s">
        <v>383</v>
      </c>
      <c r="E528" s="34" t="s">
        <v>384</v>
      </c>
      <c r="F528" s="34" t="s">
        <v>167</v>
      </c>
      <c r="G528" s="34" t="s">
        <v>66</v>
      </c>
      <c r="H528" s="34" t="s">
        <v>28</v>
      </c>
      <c r="I528" s="35" t="s">
        <v>27</v>
      </c>
      <c r="J528" s="34" t="s">
        <v>1173</v>
      </c>
      <c r="K528" s="36">
        <v>150</v>
      </c>
      <c r="L528" s="30">
        <f>SUM(K528*O528)</f>
        <v>150</v>
      </c>
      <c r="M528" s="36">
        <v>60</v>
      </c>
      <c r="N528" s="30">
        <f>SUM(O528*M528)</f>
        <v>60</v>
      </c>
      <c r="O528" s="37">
        <f t="shared" si="8"/>
        <v>1</v>
      </c>
      <c r="P528" s="38" t="s">
        <v>2</v>
      </c>
      <c r="Q528" s="39">
        <v>1</v>
      </c>
      <c r="R528" s="39">
        <v>0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9">
        <v>0</v>
      </c>
      <c r="Y528" s="39">
        <v>0</v>
      </c>
    </row>
    <row r="529" spans="1:25" x14ac:dyDescent="0.15">
      <c r="A529" s="34" t="s">
        <v>29</v>
      </c>
      <c r="B529" s="34" t="s">
        <v>31</v>
      </c>
      <c r="C529" s="34"/>
      <c r="D529" s="34" t="s">
        <v>383</v>
      </c>
      <c r="E529" s="34" t="s">
        <v>384</v>
      </c>
      <c r="F529" s="34" t="s">
        <v>167</v>
      </c>
      <c r="G529" s="34" t="s">
        <v>168</v>
      </c>
      <c r="H529" s="34" t="s">
        <v>28</v>
      </c>
      <c r="I529" s="35" t="s">
        <v>27</v>
      </c>
      <c r="J529" s="34" t="s">
        <v>1173</v>
      </c>
      <c r="K529" s="36">
        <v>150</v>
      </c>
      <c r="L529" s="30">
        <f>SUM(K529*O529)</f>
        <v>150</v>
      </c>
      <c r="M529" s="36">
        <v>60</v>
      </c>
      <c r="N529" s="30">
        <f>SUM(O529*M529)</f>
        <v>60</v>
      </c>
      <c r="O529" s="37">
        <f t="shared" si="8"/>
        <v>1</v>
      </c>
      <c r="P529" s="38" t="s">
        <v>2</v>
      </c>
      <c r="Q529" s="39">
        <v>1</v>
      </c>
      <c r="R529" s="39">
        <v>0</v>
      </c>
      <c r="S529" s="39">
        <v>0</v>
      </c>
      <c r="T529" s="39">
        <v>0</v>
      </c>
      <c r="U529" s="39">
        <v>0</v>
      </c>
      <c r="V529" s="39">
        <v>0</v>
      </c>
      <c r="W529" s="39">
        <v>0</v>
      </c>
      <c r="X529" s="39">
        <v>0</v>
      </c>
      <c r="Y529" s="39">
        <v>0</v>
      </c>
    </row>
    <row r="530" spans="1:25" x14ac:dyDescent="0.15">
      <c r="A530" s="34" t="s">
        <v>29</v>
      </c>
      <c r="B530" s="34" t="s">
        <v>31</v>
      </c>
      <c r="C530" s="34"/>
      <c r="D530" s="34" t="s">
        <v>383</v>
      </c>
      <c r="E530" s="34" t="s">
        <v>384</v>
      </c>
      <c r="F530" s="34" t="s">
        <v>167</v>
      </c>
      <c r="G530" s="34" t="s">
        <v>168</v>
      </c>
      <c r="H530" s="34" t="s">
        <v>28</v>
      </c>
      <c r="I530" s="35" t="s">
        <v>27</v>
      </c>
      <c r="J530" s="34" t="s">
        <v>1173</v>
      </c>
      <c r="K530" s="36">
        <v>150</v>
      </c>
      <c r="L530" s="30">
        <f>SUM(K530*O530)</f>
        <v>150</v>
      </c>
      <c r="M530" s="36">
        <v>60</v>
      </c>
      <c r="N530" s="30">
        <f>SUM(O530*M530)</f>
        <v>60</v>
      </c>
      <c r="O530" s="37">
        <f t="shared" si="8"/>
        <v>1</v>
      </c>
      <c r="P530" s="38" t="s">
        <v>2</v>
      </c>
      <c r="Q530" s="39">
        <v>1</v>
      </c>
      <c r="R530" s="39">
        <v>0</v>
      </c>
      <c r="S530" s="39">
        <v>0</v>
      </c>
      <c r="T530" s="39">
        <v>0</v>
      </c>
      <c r="U530" s="39">
        <v>0</v>
      </c>
      <c r="V530" s="39">
        <v>0</v>
      </c>
      <c r="W530" s="39">
        <v>0</v>
      </c>
      <c r="X530" s="39">
        <v>0</v>
      </c>
      <c r="Y530" s="39">
        <v>0</v>
      </c>
    </row>
    <row r="531" spans="1:25" x14ac:dyDescent="0.15">
      <c r="A531" s="34" t="s">
        <v>29</v>
      </c>
      <c r="B531" s="34" t="s">
        <v>31</v>
      </c>
      <c r="C531" s="34"/>
      <c r="D531" s="34" t="s">
        <v>385</v>
      </c>
      <c r="E531" s="34" t="s">
        <v>386</v>
      </c>
      <c r="F531" s="34" t="s">
        <v>167</v>
      </c>
      <c r="G531" s="34" t="s">
        <v>66</v>
      </c>
      <c r="H531" s="34" t="s">
        <v>28</v>
      </c>
      <c r="I531" s="35" t="s">
        <v>27</v>
      </c>
      <c r="J531" s="34" t="s">
        <v>1173</v>
      </c>
      <c r="K531" s="36">
        <v>75</v>
      </c>
      <c r="L531" s="30">
        <f>SUM(K531*O531)</f>
        <v>75</v>
      </c>
      <c r="M531" s="36">
        <v>30</v>
      </c>
      <c r="N531" s="30">
        <f>SUM(O531*M531)</f>
        <v>30</v>
      </c>
      <c r="O531" s="37">
        <f t="shared" si="8"/>
        <v>1</v>
      </c>
      <c r="P531" s="38" t="s">
        <v>2</v>
      </c>
      <c r="Q531" s="39">
        <v>1</v>
      </c>
      <c r="R531" s="39">
        <v>0</v>
      </c>
      <c r="S531" s="39">
        <v>0</v>
      </c>
      <c r="T531" s="39">
        <v>0</v>
      </c>
      <c r="U531" s="39">
        <v>0</v>
      </c>
      <c r="V531" s="39">
        <v>0</v>
      </c>
      <c r="W531" s="39">
        <v>0</v>
      </c>
      <c r="X531" s="39">
        <v>0</v>
      </c>
      <c r="Y531" s="39">
        <v>0</v>
      </c>
    </row>
    <row r="532" spans="1:25" x14ac:dyDescent="0.15">
      <c r="A532" s="34" t="s">
        <v>29</v>
      </c>
      <c r="B532" s="34" t="s">
        <v>31</v>
      </c>
      <c r="C532" s="34"/>
      <c r="D532" s="34" t="s">
        <v>385</v>
      </c>
      <c r="E532" s="34" t="s">
        <v>386</v>
      </c>
      <c r="F532" s="34" t="s">
        <v>167</v>
      </c>
      <c r="G532" s="34" t="s">
        <v>168</v>
      </c>
      <c r="H532" s="34" t="s">
        <v>28</v>
      </c>
      <c r="I532" s="35" t="s">
        <v>27</v>
      </c>
      <c r="J532" s="34" t="s">
        <v>1173</v>
      </c>
      <c r="K532" s="36">
        <v>75</v>
      </c>
      <c r="L532" s="30">
        <f>SUM(K532*O532)</f>
        <v>75</v>
      </c>
      <c r="M532" s="36">
        <v>30</v>
      </c>
      <c r="N532" s="30">
        <f>SUM(O532*M532)</f>
        <v>30</v>
      </c>
      <c r="O532" s="37">
        <f t="shared" si="8"/>
        <v>1</v>
      </c>
      <c r="P532" s="38" t="s">
        <v>2</v>
      </c>
      <c r="Q532" s="39">
        <v>1</v>
      </c>
      <c r="R532" s="39">
        <v>0</v>
      </c>
      <c r="S532" s="39">
        <v>0</v>
      </c>
      <c r="T532" s="39">
        <v>0</v>
      </c>
      <c r="U532" s="39">
        <v>0</v>
      </c>
      <c r="V532" s="39">
        <v>0</v>
      </c>
      <c r="W532" s="39">
        <v>0</v>
      </c>
      <c r="X532" s="39">
        <v>0</v>
      </c>
      <c r="Y532" s="39">
        <v>0</v>
      </c>
    </row>
    <row r="533" spans="1:25" x14ac:dyDescent="0.15">
      <c r="A533" s="34" t="s">
        <v>29</v>
      </c>
      <c r="B533" s="34" t="s">
        <v>31</v>
      </c>
      <c r="C533" s="34"/>
      <c r="D533" s="34" t="s">
        <v>385</v>
      </c>
      <c r="E533" s="34" t="s">
        <v>386</v>
      </c>
      <c r="F533" s="34" t="s">
        <v>167</v>
      </c>
      <c r="G533" s="34" t="s">
        <v>168</v>
      </c>
      <c r="H533" s="34" t="s">
        <v>28</v>
      </c>
      <c r="I533" s="35" t="s">
        <v>27</v>
      </c>
      <c r="J533" s="34" t="s">
        <v>1173</v>
      </c>
      <c r="K533" s="36">
        <v>75</v>
      </c>
      <c r="L533" s="30">
        <f>SUM(K533*O533)</f>
        <v>75</v>
      </c>
      <c r="M533" s="36">
        <v>30</v>
      </c>
      <c r="N533" s="30">
        <f>SUM(O533*M533)</f>
        <v>30</v>
      </c>
      <c r="O533" s="37">
        <f t="shared" si="8"/>
        <v>1</v>
      </c>
      <c r="P533" s="38" t="s">
        <v>2</v>
      </c>
      <c r="Q533" s="39">
        <v>1</v>
      </c>
      <c r="R533" s="39">
        <v>0</v>
      </c>
      <c r="S533" s="39">
        <v>0</v>
      </c>
      <c r="T533" s="39">
        <v>0</v>
      </c>
      <c r="U533" s="39">
        <v>0</v>
      </c>
      <c r="V533" s="39">
        <v>0</v>
      </c>
      <c r="W533" s="39">
        <v>0</v>
      </c>
      <c r="X533" s="39">
        <v>0</v>
      </c>
      <c r="Y533" s="39">
        <v>0</v>
      </c>
    </row>
    <row r="534" spans="1:25" x14ac:dyDescent="0.15">
      <c r="A534" s="34" t="s">
        <v>29</v>
      </c>
      <c r="B534" s="34" t="s">
        <v>31</v>
      </c>
      <c r="C534" s="34"/>
      <c r="D534" s="34" t="s">
        <v>387</v>
      </c>
      <c r="E534" s="34" t="s">
        <v>388</v>
      </c>
      <c r="F534" s="34" t="s">
        <v>167</v>
      </c>
      <c r="G534" s="34" t="s">
        <v>66</v>
      </c>
      <c r="H534" s="34" t="s">
        <v>28</v>
      </c>
      <c r="I534" s="35" t="s">
        <v>27</v>
      </c>
      <c r="J534" s="34" t="s">
        <v>1173</v>
      </c>
      <c r="K534" s="36">
        <v>200</v>
      </c>
      <c r="L534" s="30">
        <f>SUM(K534*O534)</f>
        <v>200</v>
      </c>
      <c r="M534" s="36">
        <v>80</v>
      </c>
      <c r="N534" s="30">
        <f>SUM(O534*M534)</f>
        <v>80</v>
      </c>
      <c r="O534" s="37">
        <f t="shared" si="8"/>
        <v>1</v>
      </c>
      <c r="P534" s="38" t="s">
        <v>2</v>
      </c>
      <c r="Q534" s="39">
        <v>1</v>
      </c>
      <c r="R534" s="39">
        <v>0</v>
      </c>
      <c r="S534" s="39">
        <v>0</v>
      </c>
      <c r="T534" s="39">
        <v>0</v>
      </c>
      <c r="U534" s="39">
        <v>0</v>
      </c>
      <c r="V534" s="39">
        <v>0</v>
      </c>
      <c r="W534" s="39">
        <v>0</v>
      </c>
      <c r="X534" s="39">
        <v>0</v>
      </c>
      <c r="Y534" s="39">
        <v>0</v>
      </c>
    </row>
    <row r="535" spans="1:25" x14ac:dyDescent="0.15">
      <c r="A535" s="34" t="s">
        <v>29</v>
      </c>
      <c r="B535" s="34" t="s">
        <v>31</v>
      </c>
      <c r="C535" s="34"/>
      <c r="D535" s="34" t="s">
        <v>387</v>
      </c>
      <c r="E535" s="34" t="s">
        <v>388</v>
      </c>
      <c r="F535" s="34" t="s">
        <v>167</v>
      </c>
      <c r="G535" s="34" t="s">
        <v>66</v>
      </c>
      <c r="H535" s="34" t="s">
        <v>28</v>
      </c>
      <c r="I535" s="35" t="s">
        <v>27</v>
      </c>
      <c r="J535" s="34" t="s">
        <v>1173</v>
      </c>
      <c r="K535" s="36">
        <v>200</v>
      </c>
      <c r="L535" s="30">
        <f>SUM(K535*O535)</f>
        <v>200</v>
      </c>
      <c r="M535" s="36">
        <v>80</v>
      </c>
      <c r="N535" s="30">
        <f>SUM(O535*M535)</f>
        <v>80</v>
      </c>
      <c r="O535" s="37">
        <f t="shared" si="8"/>
        <v>1</v>
      </c>
      <c r="P535" s="38" t="s">
        <v>2</v>
      </c>
      <c r="Q535" s="39">
        <v>1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</row>
    <row r="536" spans="1:25" x14ac:dyDescent="0.15">
      <c r="A536" s="34" t="s">
        <v>29</v>
      </c>
      <c r="B536" s="34" t="s">
        <v>31</v>
      </c>
      <c r="C536" s="34"/>
      <c r="D536" s="34" t="s">
        <v>412</v>
      </c>
      <c r="E536" s="34" t="s">
        <v>413</v>
      </c>
      <c r="F536" s="34" t="s">
        <v>411</v>
      </c>
      <c r="G536" s="34" t="s">
        <v>33</v>
      </c>
      <c r="H536" s="34" t="s">
        <v>28</v>
      </c>
      <c r="I536" s="35" t="s">
        <v>27</v>
      </c>
      <c r="J536" s="34" t="s">
        <v>1173</v>
      </c>
      <c r="K536" s="36">
        <v>150</v>
      </c>
      <c r="L536" s="30">
        <f>SUM(K536*O536)</f>
        <v>150</v>
      </c>
      <c r="M536" s="36">
        <v>60</v>
      </c>
      <c r="N536" s="30">
        <f>SUM(O536*M536)</f>
        <v>60</v>
      </c>
      <c r="O536" s="37">
        <f t="shared" si="8"/>
        <v>1</v>
      </c>
      <c r="P536" s="38" t="s">
        <v>2</v>
      </c>
      <c r="Q536" s="39">
        <v>1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</row>
    <row r="537" spans="1:25" x14ac:dyDescent="0.15">
      <c r="A537" s="34" t="s">
        <v>29</v>
      </c>
      <c r="B537" s="34" t="s">
        <v>31</v>
      </c>
      <c r="C537" s="34"/>
      <c r="D537" s="34" t="s">
        <v>417</v>
      </c>
      <c r="E537" s="34" t="s">
        <v>418</v>
      </c>
      <c r="F537" s="34" t="s">
        <v>416</v>
      </c>
      <c r="G537" s="34" t="s">
        <v>33</v>
      </c>
      <c r="H537" s="34" t="s">
        <v>28</v>
      </c>
      <c r="I537" s="35" t="s">
        <v>27</v>
      </c>
      <c r="J537" s="34" t="s">
        <v>1173</v>
      </c>
      <c r="K537" s="36">
        <v>130</v>
      </c>
      <c r="L537" s="30">
        <f>SUM(K537*O537)</f>
        <v>130</v>
      </c>
      <c r="M537" s="36">
        <v>52</v>
      </c>
      <c r="N537" s="30">
        <f>SUM(O537*M537)</f>
        <v>52</v>
      </c>
      <c r="O537" s="37">
        <f t="shared" si="8"/>
        <v>1</v>
      </c>
      <c r="P537" s="38" t="s">
        <v>2</v>
      </c>
      <c r="Q537" s="39">
        <v>1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</row>
    <row r="538" spans="1:25" x14ac:dyDescent="0.15">
      <c r="A538" s="34" t="s">
        <v>29</v>
      </c>
      <c r="B538" s="34" t="s">
        <v>31</v>
      </c>
      <c r="C538" s="34"/>
      <c r="D538" s="34" t="s">
        <v>417</v>
      </c>
      <c r="E538" s="34" t="s">
        <v>418</v>
      </c>
      <c r="F538" s="34" t="s">
        <v>416</v>
      </c>
      <c r="G538" s="34" t="s">
        <v>33</v>
      </c>
      <c r="H538" s="34" t="s">
        <v>28</v>
      </c>
      <c r="I538" s="35" t="s">
        <v>27</v>
      </c>
      <c r="J538" s="34" t="s">
        <v>1173</v>
      </c>
      <c r="K538" s="36">
        <v>130</v>
      </c>
      <c r="L538" s="30">
        <f>SUM(K538*O538)</f>
        <v>130</v>
      </c>
      <c r="M538" s="36">
        <v>52</v>
      </c>
      <c r="N538" s="30">
        <f>SUM(O538*M538)</f>
        <v>52</v>
      </c>
      <c r="O538" s="37">
        <f t="shared" si="8"/>
        <v>1</v>
      </c>
      <c r="P538" s="38" t="s">
        <v>2</v>
      </c>
      <c r="Q538" s="39">
        <v>1</v>
      </c>
      <c r="R538" s="39">
        <v>0</v>
      </c>
      <c r="S538" s="39">
        <v>0</v>
      </c>
      <c r="T538" s="39">
        <v>0</v>
      </c>
      <c r="U538" s="39">
        <v>0</v>
      </c>
      <c r="V538" s="39">
        <v>0</v>
      </c>
      <c r="W538" s="39">
        <v>0</v>
      </c>
      <c r="X538" s="39">
        <v>0</v>
      </c>
      <c r="Y538" s="39">
        <v>0</v>
      </c>
    </row>
    <row r="539" spans="1:25" x14ac:dyDescent="0.15">
      <c r="A539" s="34" t="s">
        <v>29</v>
      </c>
      <c r="B539" s="34" t="s">
        <v>31</v>
      </c>
      <c r="C539" s="34"/>
      <c r="D539" s="34" t="s">
        <v>419</v>
      </c>
      <c r="E539" s="34" t="s">
        <v>420</v>
      </c>
      <c r="F539" s="34" t="s">
        <v>416</v>
      </c>
      <c r="G539" s="34" t="s">
        <v>406</v>
      </c>
      <c r="H539" s="34" t="s">
        <v>28</v>
      </c>
      <c r="I539" s="35" t="s">
        <v>27</v>
      </c>
      <c r="J539" s="34" t="s">
        <v>1173</v>
      </c>
      <c r="K539" s="36">
        <v>140</v>
      </c>
      <c r="L539" s="30">
        <f>SUM(K539*O539)</f>
        <v>140</v>
      </c>
      <c r="M539" s="36">
        <v>56</v>
      </c>
      <c r="N539" s="30">
        <f>SUM(O539*M539)</f>
        <v>56</v>
      </c>
      <c r="O539" s="37">
        <f t="shared" si="8"/>
        <v>1</v>
      </c>
      <c r="P539" s="38" t="s">
        <v>2</v>
      </c>
      <c r="Q539" s="39">
        <v>1</v>
      </c>
      <c r="R539" s="39">
        <v>0</v>
      </c>
      <c r="S539" s="39">
        <v>0</v>
      </c>
      <c r="T539" s="39">
        <v>0</v>
      </c>
      <c r="U539" s="39">
        <v>0</v>
      </c>
      <c r="V539" s="39">
        <v>0</v>
      </c>
      <c r="W539" s="39">
        <v>0</v>
      </c>
      <c r="X539" s="39">
        <v>0</v>
      </c>
      <c r="Y539" s="39">
        <v>0</v>
      </c>
    </row>
    <row r="540" spans="1:25" x14ac:dyDescent="0.15">
      <c r="A540" s="34" t="s">
        <v>29</v>
      </c>
      <c r="B540" s="34" t="s">
        <v>31</v>
      </c>
      <c r="C540" s="34"/>
      <c r="D540" s="34" t="s">
        <v>421</v>
      </c>
      <c r="E540" s="34" t="s">
        <v>422</v>
      </c>
      <c r="F540" s="34" t="s">
        <v>217</v>
      </c>
      <c r="G540" s="34" t="s">
        <v>33</v>
      </c>
      <c r="H540" s="34" t="s">
        <v>28</v>
      </c>
      <c r="I540" s="35" t="s">
        <v>27</v>
      </c>
      <c r="J540" s="34" t="s">
        <v>1173</v>
      </c>
      <c r="K540" s="36">
        <v>100</v>
      </c>
      <c r="L540" s="30">
        <f>SUM(K540*O540)</f>
        <v>100</v>
      </c>
      <c r="M540" s="36">
        <v>40</v>
      </c>
      <c r="N540" s="30">
        <f>SUM(O540*M540)</f>
        <v>40</v>
      </c>
      <c r="O540" s="37">
        <f t="shared" si="8"/>
        <v>1</v>
      </c>
      <c r="P540" s="38" t="s">
        <v>2</v>
      </c>
      <c r="Q540" s="39">
        <v>1</v>
      </c>
      <c r="R540" s="39">
        <v>0</v>
      </c>
      <c r="S540" s="39">
        <v>0</v>
      </c>
      <c r="T540" s="39">
        <v>0</v>
      </c>
      <c r="U540" s="39">
        <v>0</v>
      </c>
      <c r="V540" s="39">
        <v>0</v>
      </c>
      <c r="W540" s="39">
        <v>0</v>
      </c>
      <c r="X540" s="39">
        <v>0</v>
      </c>
      <c r="Y540" s="39">
        <v>0</v>
      </c>
    </row>
    <row r="541" spans="1:25" x14ac:dyDescent="0.15">
      <c r="A541" s="34" t="s">
        <v>29</v>
      </c>
      <c r="B541" s="34" t="s">
        <v>31</v>
      </c>
      <c r="C541" s="34"/>
      <c r="D541" s="34" t="s">
        <v>423</v>
      </c>
      <c r="E541" s="34" t="s">
        <v>424</v>
      </c>
      <c r="F541" s="34" t="s">
        <v>217</v>
      </c>
      <c r="G541" s="34" t="s">
        <v>406</v>
      </c>
      <c r="H541" s="34" t="s">
        <v>28</v>
      </c>
      <c r="I541" s="35" t="s">
        <v>27</v>
      </c>
      <c r="J541" s="34" t="s">
        <v>1173</v>
      </c>
      <c r="K541" s="36">
        <v>110</v>
      </c>
      <c r="L541" s="30">
        <f>SUM(K541*O541)</f>
        <v>110</v>
      </c>
      <c r="M541" s="36">
        <v>44</v>
      </c>
      <c r="N541" s="30">
        <f>SUM(O541*M541)</f>
        <v>44</v>
      </c>
      <c r="O541" s="37">
        <f t="shared" si="8"/>
        <v>1</v>
      </c>
      <c r="P541" s="38" t="s">
        <v>2</v>
      </c>
      <c r="Q541" s="39">
        <v>1</v>
      </c>
      <c r="R541" s="39">
        <v>0</v>
      </c>
      <c r="S541" s="39">
        <v>0</v>
      </c>
      <c r="T541" s="39">
        <v>0</v>
      </c>
      <c r="U541" s="39">
        <v>0</v>
      </c>
      <c r="V541" s="39">
        <v>0</v>
      </c>
      <c r="W541" s="39">
        <v>0</v>
      </c>
      <c r="X541" s="39">
        <v>0</v>
      </c>
      <c r="Y541" s="39">
        <v>0</v>
      </c>
    </row>
    <row r="542" spans="1:25" x14ac:dyDescent="0.15">
      <c r="A542" s="34" t="s">
        <v>29</v>
      </c>
      <c r="B542" s="34" t="s">
        <v>31</v>
      </c>
      <c r="C542" s="34"/>
      <c r="D542" s="34" t="s">
        <v>423</v>
      </c>
      <c r="E542" s="34" t="s">
        <v>424</v>
      </c>
      <c r="F542" s="34" t="s">
        <v>217</v>
      </c>
      <c r="G542" s="34" t="s">
        <v>406</v>
      </c>
      <c r="H542" s="34" t="s">
        <v>28</v>
      </c>
      <c r="I542" s="35" t="s">
        <v>27</v>
      </c>
      <c r="J542" s="34" t="s">
        <v>1173</v>
      </c>
      <c r="K542" s="36">
        <v>110</v>
      </c>
      <c r="L542" s="30">
        <f>SUM(K542*O542)</f>
        <v>110</v>
      </c>
      <c r="M542" s="36">
        <v>44</v>
      </c>
      <c r="N542" s="30">
        <f>SUM(O542*M542)</f>
        <v>44</v>
      </c>
      <c r="O542" s="37">
        <f t="shared" si="8"/>
        <v>1</v>
      </c>
      <c r="P542" s="38" t="s">
        <v>2</v>
      </c>
      <c r="Q542" s="39">
        <v>1</v>
      </c>
      <c r="R542" s="39">
        <v>0</v>
      </c>
      <c r="S542" s="39">
        <v>0</v>
      </c>
      <c r="T542" s="39">
        <v>0</v>
      </c>
      <c r="U542" s="39">
        <v>0</v>
      </c>
      <c r="V542" s="39">
        <v>0</v>
      </c>
      <c r="W542" s="39">
        <v>0</v>
      </c>
      <c r="X542" s="39">
        <v>0</v>
      </c>
      <c r="Y542" s="39">
        <v>0</v>
      </c>
    </row>
    <row r="543" spans="1:25" x14ac:dyDescent="0.15">
      <c r="A543" s="34" t="s">
        <v>29</v>
      </c>
      <c r="B543" s="34" t="s">
        <v>31</v>
      </c>
      <c r="C543" s="34"/>
      <c r="D543" s="34" t="s">
        <v>427</v>
      </c>
      <c r="E543" s="34" t="s">
        <v>428</v>
      </c>
      <c r="F543" s="34" t="s">
        <v>378</v>
      </c>
      <c r="G543" s="34" t="s">
        <v>426</v>
      </c>
      <c r="H543" s="34" t="s">
        <v>28</v>
      </c>
      <c r="I543" s="35" t="s">
        <v>27</v>
      </c>
      <c r="J543" s="34" t="s">
        <v>1173</v>
      </c>
      <c r="K543" s="36">
        <v>150</v>
      </c>
      <c r="L543" s="30">
        <f>SUM(K543*O543)</f>
        <v>150</v>
      </c>
      <c r="M543" s="36">
        <v>60</v>
      </c>
      <c r="N543" s="30">
        <f>SUM(O543*M543)</f>
        <v>60</v>
      </c>
      <c r="O543" s="37">
        <f t="shared" si="8"/>
        <v>1</v>
      </c>
      <c r="P543" s="38" t="s">
        <v>2</v>
      </c>
      <c r="Q543" s="39">
        <v>1</v>
      </c>
      <c r="R543" s="39">
        <v>0</v>
      </c>
      <c r="S543" s="39">
        <v>0</v>
      </c>
      <c r="T543" s="39">
        <v>0</v>
      </c>
      <c r="U543" s="39">
        <v>0</v>
      </c>
      <c r="V543" s="39">
        <v>0</v>
      </c>
      <c r="W543" s="39">
        <v>0</v>
      </c>
      <c r="X543" s="39">
        <v>0</v>
      </c>
      <c r="Y543" s="39">
        <v>0</v>
      </c>
    </row>
    <row r="544" spans="1:25" x14ac:dyDescent="0.15">
      <c r="A544" s="34" t="s">
        <v>29</v>
      </c>
      <c r="B544" s="34" t="s">
        <v>31</v>
      </c>
      <c r="C544" s="34"/>
      <c r="D544" s="34" t="s">
        <v>429</v>
      </c>
      <c r="E544" s="34" t="s">
        <v>430</v>
      </c>
      <c r="F544" s="34" t="s">
        <v>431</v>
      </c>
      <c r="G544" s="34" t="s">
        <v>432</v>
      </c>
      <c r="H544" s="34" t="s">
        <v>28</v>
      </c>
      <c r="I544" s="35" t="s">
        <v>27</v>
      </c>
      <c r="J544" s="34" t="s">
        <v>1173</v>
      </c>
      <c r="K544" s="36">
        <v>80</v>
      </c>
      <c r="L544" s="30">
        <f>SUM(K544*O544)</f>
        <v>80</v>
      </c>
      <c r="M544" s="36">
        <v>32</v>
      </c>
      <c r="N544" s="30">
        <f>SUM(O544*M544)</f>
        <v>32</v>
      </c>
      <c r="O544" s="37">
        <f t="shared" si="8"/>
        <v>1</v>
      </c>
      <c r="P544" s="38" t="s">
        <v>2</v>
      </c>
      <c r="Q544" s="39">
        <v>1</v>
      </c>
      <c r="R544" s="39">
        <v>0</v>
      </c>
      <c r="S544" s="39">
        <v>0</v>
      </c>
      <c r="T544" s="39">
        <v>0</v>
      </c>
      <c r="U544" s="39">
        <v>0</v>
      </c>
      <c r="V544" s="39">
        <v>0</v>
      </c>
      <c r="W544" s="39">
        <v>0</v>
      </c>
      <c r="X544" s="39">
        <v>0</v>
      </c>
      <c r="Y544" s="39">
        <v>0</v>
      </c>
    </row>
    <row r="545" spans="1:25" x14ac:dyDescent="0.15">
      <c r="A545" s="34" t="s">
        <v>29</v>
      </c>
      <c r="B545" s="34" t="s">
        <v>31</v>
      </c>
      <c r="C545" s="34"/>
      <c r="D545" s="34" t="s">
        <v>429</v>
      </c>
      <c r="E545" s="34" t="s">
        <v>430</v>
      </c>
      <c r="F545" s="34" t="s">
        <v>431</v>
      </c>
      <c r="G545" s="34" t="s">
        <v>432</v>
      </c>
      <c r="H545" s="34" t="s">
        <v>28</v>
      </c>
      <c r="I545" s="35" t="s">
        <v>27</v>
      </c>
      <c r="J545" s="34" t="s">
        <v>1173</v>
      </c>
      <c r="K545" s="36">
        <v>80</v>
      </c>
      <c r="L545" s="30">
        <f>SUM(K545*O545)</f>
        <v>80</v>
      </c>
      <c r="M545" s="36">
        <v>32</v>
      </c>
      <c r="N545" s="30">
        <f>SUM(O545*M545)</f>
        <v>32</v>
      </c>
      <c r="O545" s="37">
        <f t="shared" si="8"/>
        <v>1</v>
      </c>
      <c r="P545" s="38" t="s">
        <v>2</v>
      </c>
      <c r="Q545" s="39">
        <v>1</v>
      </c>
      <c r="R545" s="39">
        <v>0</v>
      </c>
      <c r="S545" s="39">
        <v>0</v>
      </c>
      <c r="T545" s="39">
        <v>0</v>
      </c>
      <c r="U545" s="39">
        <v>0</v>
      </c>
      <c r="V545" s="39">
        <v>0</v>
      </c>
      <c r="W545" s="39">
        <v>0</v>
      </c>
      <c r="X545" s="39">
        <v>0</v>
      </c>
      <c r="Y545" s="39">
        <v>0</v>
      </c>
    </row>
    <row r="546" spans="1:25" x14ac:dyDescent="0.15">
      <c r="A546" s="34" t="s">
        <v>29</v>
      </c>
      <c r="B546" s="34" t="s">
        <v>31</v>
      </c>
      <c r="C546" s="34"/>
      <c r="D546" s="34" t="s">
        <v>433</v>
      </c>
      <c r="E546" s="34" t="s">
        <v>434</v>
      </c>
      <c r="F546" s="34" t="s">
        <v>431</v>
      </c>
      <c r="G546" s="34" t="s">
        <v>432</v>
      </c>
      <c r="H546" s="34" t="s">
        <v>28</v>
      </c>
      <c r="I546" s="35" t="s">
        <v>27</v>
      </c>
      <c r="J546" s="34" t="s">
        <v>1173</v>
      </c>
      <c r="K546" s="36">
        <v>110</v>
      </c>
      <c r="L546" s="30">
        <f>SUM(K546*O546)</f>
        <v>110</v>
      </c>
      <c r="M546" s="36">
        <v>44</v>
      </c>
      <c r="N546" s="30">
        <f>SUM(O546*M546)</f>
        <v>44</v>
      </c>
      <c r="O546" s="37">
        <f t="shared" si="8"/>
        <v>1</v>
      </c>
      <c r="P546" s="38" t="s">
        <v>2</v>
      </c>
      <c r="Q546" s="39">
        <v>1</v>
      </c>
      <c r="R546" s="39">
        <v>0</v>
      </c>
      <c r="S546" s="39">
        <v>0</v>
      </c>
      <c r="T546" s="39">
        <v>0</v>
      </c>
      <c r="U546" s="39">
        <v>0</v>
      </c>
      <c r="V546" s="39">
        <v>0</v>
      </c>
      <c r="W546" s="39">
        <v>0</v>
      </c>
      <c r="X546" s="39">
        <v>0</v>
      </c>
      <c r="Y546" s="39">
        <v>0</v>
      </c>
    </row>
    <row r="547" spans="1:25" x14ac:dyDescent="0.15">
      <c r="A547" s="34" t="s">
        <v>29</v>
      </c>
      <c r="B547" s="34" t="s">
        <v>31</v>
      </c>
      <c r="C547" s="34"/>
      <c r="D547" s="34" t="s">
        <v>435</v>
      </c>
      <c r="E547" s="34" t="s">
        <v>436</v>
      </c>
      <c r="F547" s="34" t="s">
        <v>431</v>
      </c>
      <c r="G547" s="34" t="s">
        <v>432</v>
      </c>
      <c r="H547" s="34" t="s">
        <v>28</v>
      </c>
      <c r="I547" s="35" t="s">
        <v>27</v>
      </c>
      <c r="J547" s="34" t="s">
        <v>1173</v>
      </c>
      <c r="K547" s="36">
        <v>130</v>
      </c>
      <c r="L547" s="30">
        <f>SUM(K547*O547)</f>
        <v>130</v>
      </c>
      <c r="M547" s="36">
        <v>52</v>
      </c>
      <c r="N547" s="30">
        <f>SUM(O547*M547)</f>
        <v>52</v>
      </c>
      <c r="O547" s="37">
        <f t="shared" si="8"/>
        <v>1</v>
      </c>
      <c r="P547" s="38" t="s">
        <v>2</v>
      </c>
      <c r="Q547" s="39">
        <v>1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39">
        <v>0</v>
      </c>
      <c r="X547" s="39">
        <v>0</v>
      </c>
      <c r="Y547" s="39">
        <v>0</v>
      </c>
    </row>
    <row r="548" spans="1:25" x14ac:dyDescent="0.15">
      <c r="A548" s="34" t="s">
        <v>29</v>
      </c>
      <c r="B548" s="34" t="s">
        <v>31</v>
      </c>
      <c r="C548" s="34"/>
      <c r="D548" s="34" t="s">
        <v>437</v>
      </c>
      <c r="E548" s="34" t="s">
        <v>438</v>
      </c>
      <c r="F548" s="34" t="s">
        <v>431</v>
      </c>
      <c r="G548" s="34" t="s">
        <v>432</v>
      </c>
      <c r="H548" s="34" t="s">
        <v>28</v>
      </c>
      <c r="I548" s="35" t="s">
        <v>27</v>
      </c>
      <c r="J548" s="34" t="s">
        <v>1173</v>
      </c>
      <c r="K548" s="36">
        <v>110</v>
      </c>
      <c r="L548" s="30">
        <f>SUM(K548*O548)</f>
        <v>110</v>
      </c>
      <c r="M548" s="36">
        <v>44</v>
      </c>
      <c r="N548" s="30">
        <f>SUM(O548*M548)</f>
        <v>44</v>
      </c>
      <c r="O548" s="37">
        <f t="shared" si="8"/>
        <v>1</v>
      </c>
      <c r="P548" s="38" t="s">
        <v>2</v>
      </c>
      <c r="Q548" s="39">
        <v>1</v>
      </c>
      <c r="R548" s="39">
        <v>0</v>
      </c>
      <c r="S548" s="39">
        <v>0</v>
      </c>
      <c r="T548" s="39">
        <v>0</v>
      </c>
      <c r="U548" s="39">
        <v>0</v>
      </c>
      <c r="V548" s="39">
        <v>0</v>
      </c>
      <c r="W548" s="39">
        <v>0</v>
      </c>
      <c r="X548" s="39">
        <v>0</v>
      </c>
      <c r="Y548" s="39">
        <v>0</v>
      </c>
    </row>
    <row r="549" spans="1:25" x14ac:dyDescent="0.15">
      <c r="A549" s="34" t="s">
        <v>29</v>
      </c>
      <c r="B549" s="34" t="s">
        <v>31</v>
      </c>
      <c r="C549" s="34"/>
      <c r="D549" s="34" t="s">
        <v>439</v>
      </c>
      <c r="E549" s="34" t="s">
        <v>440</v>
      </c>
      <c r="F549" s="34" t="s">
        <v>431</v>
      </c>
      <c r="G549" s="34" t="s">
        <v>432</v>
      </c>
      <c r="H549" s="34" t="s">
        <v>28</v>
      </c>
      <c r="I549" s="35" t="s">
        <v>27</v>
      </c>
      <c r="J549" s="34" t="s">
        <v>1173</v>
      </c>
      <c r="K549" s="36">
        <v>85</v>
      </c>
      <c r="L549" s="30">
        <f>SUM(K549*O549)</f>
        <v>85</v>
      </c>
      <c r="M549" s="36">
        <v>34</v>
      </c>
      <c r="N549" s="30">
        <f>SUM(O549*M549)</f>
        <v>34</v>
      </c>
      <c r="O549" s="37">
        <f t="shared" si="8"/>
        <v>1</v>
      </c>
      <c r="P549" s="38" t="s">
        <v>2</v>
      </c>
      <c r="Q549" s="39">
        <v>1</v>
      </c>
      <c r="R549" s="39">
        <v>0</v>
      </c>
      <c r="S549" s="39">
        <v>0</v>
      </c>
      <c r="T549" s="39">
        <v>0</v>
      </c>
      <c r="U549" s="39">
        <v>0</v>
      </c>
      <c r="V549" s="39">
        <v>0</v>
      </c>
      <c r="W549" s="39">
        <v>0</v>
      </c>
      <c r="X549" s="39">
        <v>0</v>
      </c>
      <c r="Y549" s="39">
        <v>0</v>
      </c>
    </row>
    <row r="550" spans="1:25" x14ac:dyDescent="0.15">
      <c r="A550" s="34" t="s">
        <v>29</v>
      </c>
      <c r="B550" s="34" t="s">
        <v>31</v>
      </c>
      <c r="C550" s="34"/>
      <c r="D550" s="34" t="s">
        <v>441</v>
      </c>
      <c r="E550" s="34" t="s">
        <v>442</v>
      </c>
      <c r="F550" s="34" t="s">
        <v>191</v>
      </c>
      <c r="G550" s="34" t="s">
        <v>443</v>
      </c>
      <c r="H550" s="34" t="s">
        <v>28</v>
      </c>
      <c r="I550" s="35" t="s">
        <v>27</v>
      </c>
      <c r="J550" s="34" t="s">
        <v>1173</v>
      </c>
      <c r="K550" s="36">
        <v>150</v>
      </c>
      <c r="L550" s="30">
        <f>SUM(K550*O550)</f>
        <v>150</v>
      </c>
      <c r="M550" s="36">
        <v>60</v>
      </c>
      <c r="N550" s="30">
        <f>SUM(O550*M550)</f>
        <v>60</v>
      </c>
      <c r="O550" s="37">
        <f t="shared" si="8"/>
        <v>1</v>
      </c>
      <c r="P550" s="38" t="s">
        <v>2</v>
      </c>
      <c r="Q550" s="39">
        <v>1</v>
      </c>
      <c r="R550" s="39">
        <v>0</v>
      </c>
      <c r="S550" s="39">
        <v>0</v>
      </c>
      <c r="T550" s="39">
        <v>0</v>
      </c>
      <c r="U550" s="39">
        <v>0</v>
      </c>
      <c r="V550" s="39">
        <v>0</v>
      </c>
      <c r="W550" s="39">
        <v>0</v>
      </c>
      <c r="X550" s="39">
        <v>0</v>
      </c>
      <c r="Y550" s="39">
        <v>0</v>
      </c>
    </row>
    <row r="551" spans="1:25" x14ac:dyDescent="0.15">
      <c r="A551" s="34" t="s">
        <v>29</v>
      </c>
      <c r="B551" s="34" t="s">
        <v>31</v>
      </c>
      <c r="C551" s="34"/>
      <c r="D551" s="34" t="s">
        <v>441</v>
      </c>
      <c r="E551" s="34" t="s">
        <v>442</v>
      </c>
      <c r="F551" s="34" t="s">
        <v>191</v>
      </c>
      <c r="G551" s="34" t="s">
        <v>444</v>
      </c>
      <c r="H551" s="34" t="s">
        <v>28</v>
      </c>
      <c r="I551" s="35" t="s">
        <v>27</v>
      </c>
      <c r="J551" s="34" t="s">
        <v>1173</v>
      </c>
      <c r="K551" s="36">
        <v>150</v>
      </c>
      <c r="L551" s="30">
        <f>SUM(K551*O551)</f>
        <v>150</v>
      </c>
      <c r="M551" s="36">
        <v>60</v>
      </c>
      <c r="N551" s="30">
        <f>SUM(O551*M551)</f>
        <v>60</v>
      </c>
      <c r="O551" s="37">
        <f t="shared" si="8"/>
        <v>1</v>
      </c>
      <c r="P551" s="38" t="s">
        <v>2</v>
      </c>
      <c r="Q551" s="39">
        <v>1</v>
      </c>
      <c r="R551" s="39">
        <v>0</v>
      </c>
      <c r="S551" s="39">
        <v>0</v>
      </c>
      <c r="T551" s="39">
        <v>0</v>
      </c>
      <c r="U551" s="39">
        <v>0</v>
      </c>
      <c r="V551" s="39">
        <v>0</v>
      </c>
      <c r="W551" s="39">
        <v>0</v>
      </c>
      <c r="X551" s="39">
        <v>0</v>
      </c>
      <c r="Y551" s="39">
        <v>0</v>
      </c>
    </row>
    <row r="552" spans="1:25" x14ac:dyDescent="0.15">
      <c r="A552" s="34" t="s">
        <v>29</v>
      </c>
      <c r="B552" s="34" t="s">
        <v>31</v>
      </c>
      <c r="C552" s="34"/>
      <c r="D552" s="34" t="s">
        <v>441</v>
      </c>
      <c r="E552" s="34" t="s">
        <v>442</v>
      </c>
      <c r="F552" s="34" t="s">
        <v>191</v>
      </c>
      <c r="G552" s="34" t="s">
        <v>444</v>
      </c>
      <c r="H552" s="34" t="s">
        <v>28</v>
      </c>
      <c r="I552" s="35" t="s">
        <v>27</v>
      </c>
      <c r="J552" s="34" t="s">
        <v>1173</v>
      </c>
      <c r="K552" s="36">
        <v>150</v>
      </c>
      <c r="L552" s="30">
        <f>SUM(K552*O552)</f>
        <v>150</v>
      </c>
      <c r="M552" s="36">
        <v>60</v>
      </c>
      <c r="N552" s="30">
        <f>SUM(O552*M552)</f>
        <v>60</v>
      </c>
      <c r="O552" s="37">
        <f t="shared" si="8"/>
        <v>1</v>
      </c>
      <c r="P552" s="38" t="s">
        <v>2</v>
      </c>
      <c r="Q552" s="39">
        <v>1</v>
      </c>
      <c r="R552" s="39">
        <v>0</v>
      </c>
      <c r="S552" s="39">
        <v>0</v>
      </c>
      <c r="T552" s="39">
        <v>0</v>
      </c>
      <c r="U552" s="39">
        <v>0</v>
      </c>
      <c r="V552" s="39">
        <v>0</v>
      </c>
      <c r="W552" s="39">
        <v>0</v>
      </c>
      <c r="X552" s="39">
        <v>0</v>
      </c>
      <c r="Y552" s="39">
        <v>0</v>
      </c>
    </row>
    <row r="553" spans="1:25" x14ac:dyDescent="0.15">
      <c r="A553" s="34" t="s">
        <v>29</v>
      </c>
      <c r="B553" s="34" t="s">
        <v>31</v>
      </c>
      <c r="C553" s="34"/>
      <c r="D553" s="34" t="s">
        <v>445</v>
      </c>
      <c r="E553" s="34" t="s">
        <v>446</v>
      </c>
      <c r="F553" s="34" t="s">
        <v>191</v>
      </c>
      <c r="G553" s="34" t="s">
        <v>443</v>
      </c>
      <c r="H553" s="34" t="s">
        <v>28</v>
      </c>
      <c r="I553" s="35" t="s">
        <v>27</v>
      </c>
      <c r="J553" s="34" t="s">
        <v>1173</v>
      </c>
      <c r="K553" s="36">
        <v>200</v>
      </c>
      <c r="L553" s="30">
        <f>SUM(K553*O553)</f>
        <v>200</v>
      </c>
      <c r="M553" s="36">
        <v>80</v>
      </c>
      <c r="N553" s="30">
        <f>SUM(O553*M553)</f>
        <v>80</v>
      </c>
      <c r="O553" s="37">
        <f t="shared" si="8"/>
        <v>1</v>
      </c>
      <c r="P553" s="38" t="s">
        <v>2</v>
      </c>
      <c r="Q553" s="39">
        <v>1</v>
      </c>
      <c r="R553" s="39">
        <v>0</v>
      </c>
      <c r="S553" s="39">
        <v>0</v>
      </c>
      <c r="T553" s="39">
        <v>0</v>
      </c>
      <c r="U553" s="39">
        <v>0</v>
      </c>
      <c r="V553" s="39">
        <v>0</v>
      </c>
      <c r="W553" s="39">
        <v>0</v>
      </c>
      <c r="X553" s="39">
        <v>0</v>
      </c>
      <c r="Y553" s="39">
        <v>0</v>
      </c>
    </row>
    <row r="554" spans="1:25" x14ac:dyDescent="0.15">
      <c r="A554" s="34" t="s">
        <v>29</v>
      </c>
      <c r="B554" s="34" t="s">
        <v>31</v>
      </c>
      <c r="C554" s="34"/>
      <c r="D554" s="34" t="s">
        <v>447</v>
      </c>
      <c r="E554" s="34" t="s">
        <v>448</v>
      </c>
      <c r="F554" s="34" t="s">
        <v>191</v>
      </c>
      <c r="G554" s="34" t="s">
        <v>443</v>
      </c>
      <c r="H554" s="34" t="s">
        <v>28</v>
      </c>
      <c r="I554" s="35" t="s">
        <v>27</v>
      </c>
      <c r="J554" s="34" t="s">
        <v>1173</v>
      </c>
      <c r="K554" s="36">
        <v>160</v>
      </c>
      <c r="L554" s="30">
        <f>SUM(K554*O554)</f>
        <v>160</v>
      </c>
      <c r="M554" s="36">
        <v>64</v>
      </c>
      <c r="N554" s="30">
        <f>SUM(O554*M554)</f>
        <v>64</v>
      </c>
      <c r="O554" s="37">
        <f t="shared" si="8"/>
        <v>1</v>
      </c>
      <c r="P554" s="38" t="s">
        <v>2</v>
      </c>
      <c r="Q554" s="39">
        <v>1</v>
      </c>
      <c r="R554" s="39">
        <v>0</v>
      </c>
      <c r="S554" s="39">
        <v>0</v>
      </c>
      <c r="T554" s="39">
        <v>0</v>
      </c>
      <c r="U554" s="39">
        <v>0</v>
      </c>
      <c r="V554" s="39">
        <v>0</v>
      </c>
      <c r="W554" s="39">
        <v>0</v>
      </c>
      <c r="X554" s="39">
        <v>0</v>
      </c>
      <c r="Y554" s="39">
        <v>0</v>
      </c>
    </row>
    <row r="555" spans="1:25" x14ac:dyDescent="0.15">
      <c r="A555" s="34" t="s">
        <v>29</v>
      </c>
      <c r="B555" s="34" t="s">
        <v>31</v>
      </c>
      <c r="C555" s="34"/>
      <c r="D555" s="34" t="s">
        <v>449</v>
      </c>
      <c r="E555" s="34" t="s">
        <v>450</v>
      </c>
      <c r="F555" s="34" t="s">
        <v>191</v>
      </c>
      <c r="G555" s="34" t="s">
        <v>443</v>
      </c>
      <c r="H555" s="34" t="s">
        <v>28</v>
      </c>
      <c r="I555" s="35" t="s">
        <v>27</v>
      </c>
      <c r="J555" s="34" t="s">
        <v>1173</v>
      </c>
      <c r="K555" s="36">
        <v>160</v>
      </c>
      <c r="L555" s="30">
        <f>SUM(K555*O555)</f>
        <v>160</v>
      </c>
      <c r="M555" s="36">
        <v>64</v>
      </c>
      <c r="N555" s="30">
        <f>SUM(O555*M555)</f>
        <v>64</v>
      </c>
      <c r="O555" s="37">
        <f t="shared" si="8"/>
        <v>1</v>
      </c>
      <c r="P555" s="38" t="s">
        <v>2</v>
      </c>
      <c r="Q555" s="39">
        <v>1</v>
      </c>
      <c r="R555" s="39">
        <v>0</v>
      </c>
      <c r="S555" s="39">
        <v>0</v>
      </c>
      <c r="T555" s="39">
        <v>0</v>
      </c>
      <c r="U555" s="39">
        <v>0</v>
      </c>
      <c r="V555" s="39">
        <v>0</v>
      </c>
      <c r="W555" s="39">
        <v>0</v>
      </c>
      <c r="X555" s="39">
        <v>0</v>
      </c>
      <c r="Y555" s="39">
        <v>0</v>
      </c>
    </row>
    <row r="556" spans="1:25" x14ac:dyDescent="0.15">
      <c r="A556" s="34" t="s">
        <v>29</v>
      </c>
      <c r="B556" s="34" t="s">
        <v>31</v>
      </c>
      <c r="C556" s="34"/>
      <c r="D556" s="34" t="s">
        <v>451</v>
      </c>
      <c r="E556" s="34" t="s">
        <v>452</v>
      </c>
      <c r="F556" s="34" t="s">
        <v>453</v>
      </c>
      <c r="G556" s="34" t="s">
        <v>79</v>
      </c>
      <c r="H556" s="34" t="s">
        <v>28</v>
      </c>
      <c r="I556" s="35" t="s">
        <v>27</v>
      </c>
      <c r="J556" s="34" t="s">
        <v>1173</v>
      </c>
      <c r="K556" s="36">
        <v>130</v>
      </c>
      <c r="L556" s="30">
        <f>SUM(K556*O556)</f>
        <v>130</v>
      </c>
      <c r="M556" s="36">
        <v>52</v>
      </c>
      <c r="N556" s="30">
        <f>SUM(O556*M556)</f>
        <v>52</v>
      </c>
      <c r="O556" s="37">
        <f t="shared" si="8"/>
        <v>1</v>
      </c>
      <c r="P556" s="38" t="s">
        <v>2</v>
      </c>
      <c r="Q556" s="39">
        <v>1</v>
      </c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9">
        <v>0</v>
      </c>
      <c r="Y556" s="39">
        <v>0</v>
      </c>
    </row>
    <row r="557" spans="1:25" s="46" customFormat="1" x14ac:dyDescent="0.15">
      <c r="A557" s="34" t="s">
        <v>29</v>
      </c>
      <c r="B557" s="34" t="s">
        <v>31</v>
      </c>
      <c r="C557" s="34"/>
      <c r="D557" s="34" t="s">
        <v>454</v>
      </c>
      <c r="E557" s="34" t="s">
        <v>455</v>
      </c>
      <c r="F557" s="34" t="s">
        <v>456</v>
      </c>
      <c r="G557" s="34" t="s">
        <v>47</v>
      </c>
      <c r="H557" s="34" t="s">
        <v>28</v>
      </c>
      <c r="I557" s="35" t="s">
        <v>27</v>
      </c>
      <c r="J557" s="34" t="s">
        <v>1173</v>
      </c>
      <c r="K557" s="36">
        <v>110</v>
      </c>
      <c r="L557" s="30">
        <f>SUM(K557*O557)</f>
        <v>110</v>
      </c>
      <c r="M557" s="36">
        <v>44</v>
      </c>
      <c r="N557" s="30">
        <f>SUM(O557*M557)</f>
        <v>44</v>
      </c>
      <c r="O557" s="37">
        <f t="shared" si="8"/>
        <v>1</v>
      </c>
      <c r="P557" s="38" t="s">
        <v>2</v>
      </c>
      <c r="Q557" s="39">
        <v>1</v>
      </c>
      <c r="R557" s="39">
        <v>0</v>
      </c>
      <c r="S557" s="39">
        <v>0</v>
      </c>
      <c r="T557" s="39">
        <v>0</v>
      </c>
      <c r="U557" s="39">
        <v>0</v>
      </c>
      <c r="V557" s="39">
        <v>0</v>
      </c>
      <c r="W557" s="39">
        <v>0</v>
      </c>
      <c r="X557" s="39">
        <v>0</v>
      </c>
      <c r="Y557" s="39">
        <v>0</v>
      </c>
    </row>
    <row r="558" spans="1:25" x14ac:dyDescent="0.15">
      <c r="A558" s="34" t="s">
        <v>29</v>
      </c>
      <c r="B558" s="34" t="s">
        <v>31</v>
      </c>
      <c r="C558" s="34"/>
      <c r="D558" s="34" t="s">
        <v>457</v>
      </c>
      <c r="E558" s="34" t="s">
        <v>458</v>
      </c>
      <c r="F558" s="34" t="s">
        <v>315</v>
      </c>
      <c r="G558" s="34" t="s">
        <v>79</v>
      </c>
      <c r="H558" s="34" t="s">
        <v>28</v>
      </c>
      <c r="I558" s="35" t="s">
        <v>27</v>
      </c>
      <c r="J558" s="34" t="s">
        <v>1173</v>
      </c>
      <c r="K558" s="36">
        <v>35</v>
      </c>
      <c r="L558" s="30">
        <f>SUM(K558*O558)</f>
        <v>35</v>
      </c>
      <c r="M558" s="36">
        <v>14</v>
      </c>
      <c r="N558" s="30">
        <f>SUM(O558*M558)</f>
        <v>14</v>
      </c>
      <c r="O558" s="37">
        <f t="shared" si="8"/>
        <v>1</v>
      </c>
      <c r="P558" s="38" t="s">
        <v>2</v>
      </c>
      <c r="Q558" s="39">
        <v>1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9">
        <v>0</v>
      </c>
      <c r="Y558" s="39">
        <v>0</v>
      </c>
    </row>
    <row r="559" spans="1:25" x14ac:dyDescent="0.15">
      <c r="A559" s="34" t="s">
        <v>29</v>
      </c>
      <c r="B559" s="34" t="s">
        <v>31</v>
      </c>
      <c r="C559" s="34"/>
      <c r="D559" s="34" t="s">
        <v>459</v>
      </c>
      <c r="E559" s="34" t="s">
        <v>460</v>
      </c>
      <c r="F559" s="34" t="s">
        <v>453</v>
      </c>
      <c r="G559" s="34" t="s">
        <v>79</v>
      </c>
      <c r="H559" s="34" t="s">
        <v>28</v>
      </c>
      <c r="I559" s="35" t="s">
        <v>27</v>
      </c>
      <c r="J559" s="34" t="s">
        <v>1173</v>
      </c>
      <c r="K559" s="36">
        <v>110</v>
      </c>
      <c r="L559" s="30">
        <f>SUM(K559*O559)</f>
        <v>110</v>
      </c>
      <c r="M559" s="36">
        <v>44</v>
      </c>
      <c r="N559" s="30">
        <f>SUM(O559*M559)</f>
        <v>44</v>
      </c>
      <c r="O559" s="37">
        <f t="shared" si="8"/>
        <v>1</v>
      </c>
      <c r="P559" s="38" t="s">
        <v>2</v>
      </c>
      <c r="Q559" s="39">
        <v>1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</row>
    <row r="560" spans="1:25" x14ac:dyDescent="0.15">
      <c r="A560" s="34" t="s">
        <v>29</v>
      </c>
      <c r="B560" s="34" t="s">
        <v>31</v>
      </c>
      <c r="C560" s="34"/>
      <c r="D560" s="34" t="s">
        <v>472</v>
      </c>
      <c r="E560" s="34" t="s">
        <v>473</v>
      </c>
      <c r="F560" s="34" t="s">
        <v>467</v>
      </c>
      <c r="G560" s="34" t="s">
        <v>468</v>
      </c>
      <c r="H560" s="34" t="s">
        <v>28</v>
      </c>
      <c r="I560" s="35" t="s">
        <v>27</v>
      </c>
      <c r="J560" s="34" t="s">
        <v>1173</v>
      </c>
      <c r="K560" s="36">
        <v>130</v>
      </c>
      <c r="L560" s="30">
        <f>SUM(K560*O560)</f>
        <v>130</v>
      </c>
      <c r="M560" s="36">
        <v>52</v>
      </c>
      <c r="N560" s="30">
        <f>SUM(O560*M560)</f>
        <v>52</v>
      </c>
      <c r="O560" s="37">
        <f t="shared" si="8"/>
        <v>1</v>
      </c>
      <c r="P560" s="38" t="s">
        <v>2</v>
      </c>
      <c r="Q560" s="39">
        <v>1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0</v>
      </c>
      <c r="Y560" s="39">
        <v>0</v>
      </c>
    </row>
    <row r="561" spans="1:25" x14ac:dyDescent="0.15">
      <c r="A561" s="34" t="s">
        <v>29</v>
      </c>
      <c r="B561" s="34" t="s">
        <v>31</v>
      </c>
      <c r="C561" s="34"/>
      <c r="D561" s="34" t="s">
        <v>472</v>
      </c>
      <c r="E561" s="34" t="s">
        <v>473</v>
      </c>
      <c r="F561" s="34" t="s">
        <v>467</v>
      </c>
      <c r="G561" s="34" t="s">
        <v>468</v>
      </c>
      <c r="H561" s="34" t="s">
        <v>28</v>
      </c>
      <c r="I561" s="35" t="s">
        <v>27</v>
      </c>
      <c r="J561" s="34" t="s">
        <v>1173</v>
      </c>
      <c r="K561" s="36">
        <v>130</v>
      </c>
      <c r="L561" s="30">
        <f>SUM(K561*O561)</f>
        <v>130</v>
      </c>
      <c r="M561" s="36">
        <v>52</v>
      </c>
      <c r="N561" s="30">
        <f>SUM(O561*M561)</f>
        <v>52</v>
      </c>
      <c r="O561" s="37">
        <f t="shared" si="8"/>
        <v>1</v>
      </c>
      <c r="P561" s="38" t="s">
        <v>2</v>
      </c>
      <c r="Q561" s="39">
        <v>1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0</v>
      </c>
      <c r="X561" s="39">
        <v>0</v>
      </c>
      <c r="Y561" s="39">
        <v>0</v>
      </c>
    </row>
    <row r="562" spans="1:25" x14ac:dyDescent="0.15">
      <c r="A562" s="34" t="s">
        <v>29</v>
      </c>
      <c r="B562" s="34" t="s">
        <v>31</v>
      </c>
      <c r="C562" s="34"/>
      <c r="D562" s="34" t="s">
        <v>231</v>
      </c>
      <c r="E562" s="34" t="s">
        <v>474</v>
      </c>
      <c r="F562" s="34" t="s">
        <v>467</v>
      </c>
      <c r="G562" s="34" t="s">
        <v>468</v>
      </c>
      <c r="H562" s="34" t="s">
        <v>28</v>
      </c>
      <c r="I562" s="35" t="s">
        <v>27</v>
      </c>
      <c r="J562" s="34" t="s">
        <v>1173</v>
      </c>
      <c r="K562" s="36">
        <v>130</v>
      </c>
      <c r="L562" s="30">
        <f>SUM(K562*O562)</f>
        <v>130</v>
      </c>
      <c r="M562" s="36">
        <v>52</v>
      </c>
      <c r="N562" s="30">
        <f>SUM(O562*M562)</f>
        <v>52</v>
      </c>
      <c r="O562" s="37">
        <f t="shared" si="8"/>
        <v>1</v>
      </c>
      <c r="P562" s="38" t="s">
        <v>2</v>
      </c>
      <c r="Q562" s="39">
        <v>1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9">
        <v>0</v>
      </c>
      <c r="Y562" s="39">
        <v>0</v>
      </c>
    </row>
    <row r="563" spans="1:25" x14ac:dyDescent="0.15">
      <c r="A563" s="34" t="s">
        <v>29</v>
      </c>
      <c r="B563" s="34" t="s">
        <v>31</v>
      </c>
      <c r="C563" s="34"/>
      <c r="D563" s="34" t="s">
        <v>231</v>
      </c>
      <c r="E563" s="34" t="s">
        <v>474</v>
      </c>
      <c r="F563" s="34" t="s">
        <v>467</v>
      </c>
      <c r="G563" s="34" t="s">
        <v>469</v>
      </c>
      <c r="H563" s="34" t="s">
        <v>28</v>
      </c>
      <c r="I563" s="35" t="s">
        <v>27</v>
      </c>
      <c r="J563" s="34" t="s">
        <v>1173</v>
      </c>
      <c r="K563" s="36">
        <v>130</v>
      </c>
      <c r="L563" s="30">
        <f>SUM(K563*O563)</f>
        <v>130</v>
      </c>
      <c r="M563" s="36">
        <v>52</v>
      </c>
      <c r="N563" s="30">
        <f>SUM(O563*M563)</f>
        <v>52</v>
      </c>
      <c r="O563" s="37">
        <f t="shared" si="8"/>
        <v>1</v>
      </c>
      <c r="P563" s="38" t="s">
        <v>2</v>
      </c>
      <c r="Q563" s="39">
        <v>1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9">
        <v>0</v>
      </c>
      <c r="Y563" s="39">
        <v>0</v>
      </c>
    </row>
    <row r="564" spans="1:25" x14ac:dyDescent="0.15">
      <c r="A564" s="34" t="s">
        <v>29</v>
      </c>
      <c r="B564" s="34" t="s">
        <v>31</v>
      </c>
      <c r="C564" s="34"/>
      <c r="D564" s="34" t="s">
        <v>231</v>
      </c>
      <c r="E564" s="34" t="s">
        <v>474</v>
      </c>
      <c r="F564" s="34" t="s">
        <v>467</v>
      </c>
      <c r="G564" s="34" t="s">
        <v>469</v>
      </c>
      <c r="H564" s="34" t="s">
        <v>28</v>
      </c>
      <c r="I564" s="35" t="s">
        <v>27</v>
      </c>
      <c r="J564" s="34" t="s">
        <v>1173</v>
      </c>
      <c r="K564" s="36">
        <v>130</v>
      </c>
      <c r="L564" s="30">
        <f>SUM(K564*O564)</f>
        <v>130</v>
      </c>
      <c r="M564" s="36">
        <v>52</v>
      </c>
      <c r="N564" s="30">
        <f>SUM(O564*M564)</f>
        <v>52</v>
      </c>
      <c r="O564" s="37">
        <f t="shared" si="8"/>
        <v>1</v>
      </c>
      <c r="P564" s="38" t="s">
        <v>2</v>
      </c>
      <c r="Q564" s="39">
        <v>1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9">
        <v>0</v>
      </c>
      <c r="Y564" s="39">
        <v>0</v>
      </c>
    </row>
    <row r="565" spans="1:25" x14ac:dyDescent="0.15">
      <c r="A565" s="34" t="s">
        <v>29</v>
      </c>
      <c r="B565" s="34" t="s">
        <v>31</v>
      </c>
      <c r="C565" s="34"/>
      <c r="D565" s="34" t="s">
        <v>231</v>
      </c>
      <c r="E565" s="34" t="s">
        <v>474</v>
      </c>
      <c r="F565" s="34" t="s">
        <v>467</v>
      </c>
      <c r="G565" s="34" t="s">
        <v>469</v>
      </c>
      <c r="H565" s="34" t="s">
        <v>28</v>
      </c>
      <c r="I565" s="35" t="s">
        <v>27</v>
      </c>
      <c r="J565" s="34" t="s">
        <v>1173</v>
      </c>
      <c r="K565" s="36">
        <v>130</v>
      </c>
      <c r="L565" s="30">
        <f>SUM(K565*O565)</f>
        <v>130</v>
      </c>
      <c r="M565" s="36">
        <v>52</v>
      </c>
      <c r="N565" s="30">
        <f>SUM(O565*M565)</f>
        <v>52</v>
      </c>
      <c r="O565" s="37">
        <f t="shared" si="8"/>
        <v>1</v>
      </c>
      <c r="P565" s="38" t="s">
        <v>2</v>
      </c>
      <c r="Q565" s="39">
        <v>1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9">
        <v>0</v>
      </c>
      <c r="Y565" s="39">
        <v>0</v>
      </c>
    </row>
    <row r="566" spans="1:25" x14ac:dyDescent="0.15">
      <c r="A566" s="34" t="s">
        <v>29</v>
      </c>
      <c r="B566" s="34" t="s">
        <v>31</v>
      </c>
      <c r="C566" s="34"/>
      <c r="D566" s="34" t="s">
        <v>475</v>
      </c>
      <c r="E566" s="34" t="s">
        <v>476</v>
      </c>
      <c r="F566" s="34" t="s">
        <v>477</v>
      </c>
      <c r="G566" s="34" t="s">
        <v>366</v>
      </c>
      <c r="H566" s="34" t="s">
        <v>28</v>
      </c>
      <c r="I566" s="35" t="s">
        <v>27</v>
      </c>
      <c r="J566" s="34" t="s">
        <v>1173</v>
      </c>
      <c r="K566" s="36">
        <v>100</v>
      </c>
      <c r="L566" s="30">
        <f>SUM(K566*O566)</f>
        <v>100</v>
      </c>
      <c r="M566" s="36">
        <v>40</v>
      </c>
      <c r="N566" s="30">
        <f>SUM(O566*M566)</f>
        <v>40</v>
      </c>
      <c r="O566" s="37">
        <f t="shared" si="8"/>
        <v>1</v>
      </c>
      <c r="P566" s="38" t="s">
        <v>2</v>
      </c>
      <c r="Q566" s="39">
        <v>1</v>
      </c>
      <c r="R566" s="39">
        <v>0</v>
      </c>
      <c r="S566" s="39">
        <v>0</v>
      </c>
      <c r="T566" s="39">
        <v>0</v>
      </c>
      <c r="U566" s="39">
        <v>0</v>
      </c>
      <c r="V566" s="39">
        <v>0</v>
      </c>
      <c r="W566" s="39">
        <v>0</v>
      </c>
      <c r="X566" s="39">
        <v>0</v>
      </c>
      <c r="Y566" s="39">
        <v>0</v>
      </c>
    </row>
    <row r="567" spans="1:25" x14ac:dyDescent="0.15">
      <c r="A567" s="34" t="s">
        <v>29</v>
      </c>
      <c r="B567" s="34" t="s">
        <v>31</v>
      </c>
      <c r="C567" s="34"/>
      <c r="D567" s="34" t="s">
        <v>478</v>
      </c>
      <c r="E567" s="34" t="s">
        <v>479</v>
      </c>
      <c r="F567" s="34" t="s">
        <v>477</v>
      </c>
      <c r="G567" s="34" t="s">
        <v>366</v>
      </c>
      <c r="H567" s="34" t="s">
        <v>28</v>
      </c>
      <c r="I567" s="35" t="s">
        <v>27</v>
      </c>
      <c r="J567" s="34" t="s">
        <v>1173</v>
      </c>
      <c r="K567" s="36">
        <v>150</v>
      </c>
      <c r="L567" s="30">
        <f>SUM(K567*O567)</f>
        <v>150</v>
      </c>
      <c r="M567" s="36">
        <v>60</v>
      </c>
      <c r="N567" s="30">
        <f>SUM(O567*M567)</f>
        <v>60</v>
      </c>
      <c r="O567" s="37">
        <f t="shared" si="8"/>
        <v>1</v>
      </c>
      <c r="P567" s="38" t="s">
        <v>2</v>
      </c>
      <c r="Q567" s="39">
        <v>1</v>
      </c>
      <c r="R567" s="39">
        <v>0</v>
      </c>
      <c r="S567" s="39">
        <v>0</v>
      </c>
      <c r="T567" s="39">
        <v>0</v>
      </c>
      <c r="U567" s="39">
        <v>0</v>
      </c>
      <c r="V567" s="39">
        <v>0</v>
      </c>
      <c r="W567" s="39">
        <v>0</v>
      </c>
      <c r="X567" s="39">
        <v>0</v>
      </c>
      <c r="Y567" s="39">
        <v>0</v>
      </c>
    </row>
    <row r="568" spans="1:25" x14ac:dyDescent="0.15">
      <c r="A568" s="34" t="s">
        <v>29</v>
      </c>
      <c r="B568" s="34" t="s">
        <v>31</v>
      </c>
      <c r="C568" s="34"/>
      <c r="D568" s="34" t="s">
        <v>478</v>
      </c>
      <c r="E568" s="34" t="s">
        <v>479</v>
      </c>
      <c r="F568" s="34" t="s">
        <v>477</v>
      </c>
      <c r="G568" s="34" t="s">
        <v>366</v>
      </c>
      <c r="H568" s="34" t="s">
        <v>28</v>
      </c>
      <c r="I568" s="35" t="s">
        <v>27</v>
      </c>
      <c r="J568" s="34" t="s">
        <v>1173</v>
      </c>
      <c r="K568" s="36">
        <v>150</v>
      </c>
      <c r="L568" s="30">
        <f>SUM(K568*O568)</f>
        <v>150</v>
      </c>
      <c r="M568" s="36">
        <v>60</v>
      </c>
      <c r="N568" s="30">
        <f>SUM(O568*M568)</f>
        <v>60</v>
      </c>
      <c r="O568" s="37">
        <f t="shared" si="8"/>
        <v>1</v>
      </c>
      <c r="P568" s="38" t="s">
        <v>2</v>
      </c>
      <c r="Q568" s="39">
        <v>1</v>
      </c>
      <c r="R568" s="39">
        <v>0</v>
      </c>
      <c r="S568" s="39">
        <v>0</v>
      </c>
      <c r="T568" s="39">
        <v>0</v>
      </c>
      <c r="U568" s="39">
        <v>0</v>
      </c>
      <c r="V568" s="39">
        <v>0</v>
      </c>
      <c r="W568" s="39">
        <v>0</v>
      </c>
      <c r="X568" s="39">
        <v>0</v>
      </c>
      <c r="Y568" s="39">
        <v>0</v>
      </c>
    </row>
    <row r="569" spans="1:25" x14ac:dyDescent="0.15">
      <c r="A569" s="34" t="s">
        <v>29</v>
      </c>
      <c r="B569" s="34" t="s">
        <v>31</v>
      </c>
      <c r="C569" s="34"/>
      <c r="D569" s="34" t="s">
        <v>478</v>
      </c>
      <c r="E569" s="34" t="s">
        <v>479</v>
      </c>
      <c r="F569" s="34" t="s">
        <v>477</v>
      </c>
      <c r="G569" s="34" t="s">
        <v>480</v>
      </c>
      <c r="H569" s="34" t="s">
        <v>28</v>
      </c>
      <c r="I569" s="35" t="s">
        <v>27</v>
      </c>
      <c r="J569" s="34" t="s">
        <v>1173</v>
      </c>
      <c r="K569" s="36">
        <v>150</v>
      </c>
      <c r="L569" s="30">
        <f>SUM(K569*O569)</f>
        <v>150</v>
      </c>
      <c r="M569" s="36">
        <v>60</v>
      </c>
      <c r="N569" s="30">
        <f>SUM(O569*M569)</f>
        <v>60</v>
      </c>
      <c r="O569" s="37">
        <f t="shared" si="8"/>
        <v>1</v>
      </c>
      <c r="P569" s="38" t="s">
        <v>2</v>
      </c>
      <c r="Q569" s="39">
        <v>1</v>
      </c>
      <c r="R569" s="39">
        <v>0</v>
      </c>
      <c r="S569" s="39">
        <v>0</v>
      </c>
      <c r="T569" s="39">
        <v>0</v>
      </c>
      <c r="U569" s="39">
        <v>0</v>
      </c>
      <c r="V569" s="39">
        <v>0</v>
      </c>
      <c r="W569" s="39">
        <v>0</v>
      </c>
      <c r="X569" s="39">
        <v>0</v>
      </c>
      <c r="Y569" s="39">
        <v>0</v>
      </c>
    </row>
    <row r="570" spans="1:25" x14ac:dyDescent="0.15">
      <c r="A570" s="34" t="s">
        <v>29</v>
      </c>
      <c r="B570" s="34" t="s">
        <v>31</v>
      </c>
      <c r="C570" s="34"/>
      <c r="D570" s="34" t="s">
        <v>478</v>
      </c>
      <c r="E570" s="34" t="s">
        <v>479</v>
      </c>
      <c r="F570" s="34" t="s">
        <v>477</v>
      </c>
      <c r="G570" s="34" t="s">
        <v>480</v>
      </c>
      <c r="H570" s="34" t="s">
        <v>28</v>
      </c>
      <c r="I570" s="35" t="s">
        <v>27</v>
      </c>
      <c r="J570" s="34" t="s">
        <v>1173</v>
      </c>
      <c r="K570" s="36">
        <v>150</v>
      </c>
      <c r="L570" s="30">
        <f>SUM(K570*O570)</f>
        <v>150</v>
      </c>
      <c r="M570" s="36">
        <v>60</v>
      </c>
      <c r="N570" s="30">
        <f>SUM(O570*M570)</f>
        <v>60</v>
      </c>
      <c r="O570" s="37">
        <f t="shared" si="8"/>
        <v>1</v>
      </c>
      <c r="P570" s="38" t="s">
        <v>2</v>
      </c>
      <c r="Q570" s="39">
        <v>1</v>
      </c>
      <c r="R570" s="39">
        <v>0</v>
      </c>
      <c r="S570" s="39">
        <v>0</v>
      </c>
      <c r="T570" s="39">
        <v>0</v>
      </c>
      <c r="U570" s="39">
        <v>0</v>
      </c>
      <c r="V570" s="39">
        <v>0</v>
      </c>
      <c r="W570" s="39">
        <v>0</v>
      </c>
      <c r="X570" s="39">
        <v>0</v>
      </c>
      <c r="Y570" s="39">
        <v>0</v>
      </c>
    </row>
    <row r="571" spans="1:25" x14ac:dyDescent="0.15">
      <c r="A571" s="34" t="s">
        <v>29</v>
      </c>
      <c r="B571" s="34" t="s">
        <v>31</v>
      </c>
      <c r="C571" s="34"/>
      <c r="D571" s="34" t="s">
        <v>478</v>
      </c>
      <c r="E571" s="34" t="s">
        <v>479</v>
      </c>
      <c r="F571" s="34" t="s">
        <v>477</v>
      </c>
      <c r="G571" s="34" t="s">
        <v>480</v>
      </c>
      <c r="H571" s="34" t="s">
        <v>28</v>
      </c>
      <c r="I571" s="35" t="s">
        <v>27</v>
      </c>
      <c r="J571" s="34" t="s">
        <v>1173</v>
      </c>
      <c r="K571" s="36">
        <v>150</v>
      </c>
      <c r="L571" s="30">
        <f>SUM(K571*O571)</f>
        <v>150</v>
      </c>
      <c r="M571" s="36">
        <v>60</v>
      </c>
      <c r="N571" s="30">
        <f>SUM(O571*M571)</f>
        <v>60</v>
      </c>
      <c r="O571" s="37">
        <f t="shared" si="8"/>
        <v>1</v>
      </c>
      <c r="P571" s="38" t="s">
        <v>2</v>
      </c>
      <c r="Q571" s="39">
        <v>1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9">
        <v>0</v>
      </c>
      <c r="Y571" s="39">
        <v>0</v>
      </c>
    </row>
    <row r="572" spans="1:25" x14ac:dyDescent="0.15">
      <c r="A572" s="34" t="s">
        <v>29</v>
      </c>
      <c r="B572" s="34" t="s">
        <v>31</v>
      </c>
      <c r="C572" s="34"/>
      <c r="D572" s="34" t="s">
        <v>481</v>
      </c>
      <c r="E572" s="34" t="s">
        <v>482</v>
      </c>
      <c r="F572" s="34" t="s">
        <v>477</v>
      </c>
      <c r="G572" s="34" t="s">
        <v>366</v>
      </c>
      <c r="H572" s="34" t="s">
        <v>28</v>
      </c>
      <c r="I572" s="35" t="s">
        <v>27</v>
      </c>
      <c r="J572" s="34" t="s">
        <v>1173</v>
      </c>
      <c r="K572" s="36">
        <v>120</v>
      </c>
      <c r="L572" s="30">
        <f>SUM(K572*O572)</f>
        <v>120</v>
      </c>
      <c r="M572" s="36">
        <v>48</v>
      </c>
      <c r="N572" s="30">
        <f>SUM(O572*M572)</f>
        <v>48</v>
      </c>
      <c r="O572" s="37">
        <f t="shared" si="8"/>
        <v>1</v>
      </c>
      <c r="P572" s="38" t="s">
        <v>2</v>
      </c>
      <c r="Q572" s="39">
        <v>1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0</v>
      </c>
      <c r="Y572" s="39">
        <v>0</v>
      </c>
    </row>
    <row r="573" spans="1:25" x14ac:dyDescent="0.15">
      <c r="A573" s="34" t="s">
        <v>29</v>
      </c>
      <c r="B573" s="34" t="s">
        <v>31</v>
      </c>
      <c r="C573" s="34"/>
      <c r="D573" s="34" t="s">
        <v>481</v>
      </c>
      <c r="E573" s="34" t="s">
        <v>482</v>
      </c>
      <c r="F573" s="34" t="s">
        <v>477</v>
      </c>
      <c r="G573" s="34" t="s">
        <v>480</v>
      </c>
      <c r="H573" s="34" t="s">
        <v>28</v>
      </c>
      <c r="I573" s="35" t="s">
        <v>27</v>
      </c>
      <c r="J573" s="34" t="s">
        <v>1173</v>
      </c>
      <c r="K573" s="36">
        <v>120</v>
      </c>
      <c r="L573" s="30">
        <f>SUM(K573*O573)</f>
        <v>120</v>
      </c>
      <c r="M573" s="36">
        <v>48</v>
      </c>
      <c r="N573" s="30">
        <f>SUM(O573*M573)</f>
        <v>48</v>
      </c>
      <c r="O573" s="37">
        <f t="shared" si="8"/>
        <v>1</v>
      </c>
      <c r="P573" s="38" t="s">
        <v>2</v>
      </c>
      <c r="Q573" s="39">
        <v>1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</row>
    <row r="574" spans="1:25" x14ac:dyDescent="0.15">
      <c r="A574" s="34" t="s">
        <v>29</v>
      </c>
      <c r="B574" s="34" t="s">
        <v>31</v>
      </c>
      <c r="C574" s="34"/>
      <c r="D574" s="34" t="s">
        <v>481</v>
      </c>
      <c r="E574" s="34" t="s">
        <v>482</v>
      </c>
      <c r="F574" s="34" t="s">
        <v>477</v>
      </c>
      <c r="G574" s="34" t="s">
        <v>480</v>
      </c>
      <c r="H574" s="34" t="s">
        <v>28</v>
      </c>
      <c r="I574" s="35" t="s">
        <v>27</v>
      </c>
      <c r="J574" s="34" t="s">
        <v>1173</v>
      </c>
      <c r="K574" s="36">
        <v>120</v>
      </c>
      <c r="L574" s="30">
        <f>SUM(K574*O574)</f>
        <v>120</v>
      </c>
      <c r="M574" s="36">
        <v>48</v>
      </c>
      <c r="N574" s="30">
        <f>SUM(O574*M574)</f>
        <v>48</v>
      </c>
      <c r="O574" s="37">
        <f t="shared" si="8"/>
        <v>1</v>
      </c>
      <c r="P574" s="38" t="s">
        <v>2</v>
      </c>
      <c r="Q574" s="39">
        <v>1</v>
      </c>
      <c r="R574" s="39">
        <v>0</v>
      </c>
      <c r="S574" s="39">
        <v>0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0</v>
      </c>
    </row>
    <row r="575" spans="1:25" x14ac:dyDescent="0.15">
      <c r="A575" s="34" t="s">
        <v>29</v>
      </c>
      <c r="B575" s="34" t="s">
        <v>31</v>
      </c>
      <c r="C575" s="34"/>
      <c r="D575" s="34" t="s">
        <v>483</v>
      </c>
      <c r="E575" s="34" t="s">
        <v>484</v>
      </c>
      <c r="F575" s="34" t="s">
        <v>87</v>
      </c>
      <c r="G575" s="34" t="s">
        <v>485</v>
      </c>
      <c r="H575" s="34" t="s">
        <v>28</v>
      </c>
      <c r="I575" s="35" t="s">
        <v>27</v>
      </c>
      <c r="J575" s="34" t="s">
        <v>1173</v>
      </c>
      <c r="K575" s="36">
        <v>75</v>
      </c>
      <c r="L575" s="30">
        <f>SUM(K575*O575)</f>
        <v>75</v>
      </c>
      <c r="M575" s="36">
        <v>30</v>
      </c>
      <c r="N575" s="30">
        <f>SUM(O575*M575)</f>
        <v>30</v>
      </c>
      <c r="O575" s="37">
        <f t="shared" si="8"/>
        <v>1</v>
      </c>
      <c r="P575" s="38" t="s">
        <v>2</v>
      </c>
      <c r="Q575" s="39">
        <v>1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</row>
    <row r="576" spans="1:25" x14ac:dyDescent="0.15">
      <c r="A576" s="34" t="s">
        <v>29</v>
      </c>
      <c r="B576" s="34" t="s">
        <v>31</v>
      </c>
      <c r="C576" s="34"/>
      <c r="D576" s="34" t="s">
        <v>211</v>
      </c>
      <c r="E576" s="34" t="s">
        <v>404</v>
      </c>
      <c r="F576" s="34" t="s">
        <v>217</v>
      </c>
      <c r="G576" s="34" t="s">
        <v>218</v>
      </c>
      <c r="H576" s="34" t="s">
        <v>28</v>
      </c>
      <c r="I576" s="35" t="s">
        <v>27</v>
      </c>
      <c r="J576" s="34" t="s">
        <v>1173</v>
      </c>
      <c r="K576" s="36">
        <v>120</v>
      </c>
      <c r="L576" s="30">
        <f>SUM(K576*O576)</f>
        <v>120</v>
      </c>
      <c r="M576" s="36">
        <v>48</v>
      </c>
      <c r="N576" s="30">
        <f>SUM(O576*M576)</f>
        <v>48</v>
      </c>
      <c r="O576" s="37">
        <f t="shared" si="8"/>
        <v>1</v>
      </c>
      <c r="P576" s="38" t="s">
        <v>2</v>
      </c>
      <c r="Q576" s="39">
        <v>1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0</v>
      </c>
    </row>
    <row r="577" spans="1:25" x14ac:dyDescent="0.15">
      <c r="A577" s="34" t="s">
        <v>29</v>
      </c>
      <c r="B577" s="34" t="s">
        <v>31</v>
      </c>
      <c r="C577" s="34"/>
      <c r="D577" s="34" t="s">
        <v>213</v>
      </c>
      <c r="E577" s="34" t="s">
        <v>405</v>
      </c>
      <c r="F577" s="34" t="s">
        <v>217</v>
      </c>
      <c r="G577" s="34" t="s">
        <v>218</v>
      </c>
      <c r="H577" s="34" t="s">
        <v>28</v>
      </c>
      <c r="I577" s="35" t="s">
        <v>27</v>
      </c>
      <c r="J577" s="34" t="s">
        <v>1173</v>
      </c>
      <c r="K577" s="36">
        <v>130</v>
      </c>
      <c r="L577" s="30">
        <f>SUM(K577*O577)</f>
        <v>130</v>
      </c>
      <c r="M577" s="36">
        <v>52</v>
      </c>
      <c r="N577" s="30">
        <f>SUM(O577*M577)</f>
        <v>52</v>
      </c>
      <c r="O577" s="37">
        <f t="shared" si="8"/>
        <v>1</v>
      </c>
      <c r="P577" s="38" t="s">
        <v>2</v>
      </c>
      <c r="Q577" s="39">
        <v>1</v>
      </c>
      <c r="R577" s="39">
        <v>0</v>
      </c>
      <c r="S577" s="39">
        <v>0</v>
      </c>
      <c r="T577" s="39">
        <v>0</v>
      </c>
      <c r="U577" s="39">
        <v>0</v>
      </c>
      <c r="V577" s="39">
        <v>0</v>
      </c>
      <c r="W577" s="39">
        <v>0</v>
      </c>
      <c r="X577" s="39">
        <v>0</v>
      </c>
      <c r="Y577" s="39">
        <v>0</v>
      </c>
    </row>
    <row r="578" spans="1:25" x14ac:dyDescent="0.15">
      <c r="A578" s="34" t="s">
        <v>29</v>
      </c>
      <c r="B578" s="34" t="s">
        <v>31</v>
      </c>
      <c r="C578" s="34"/>
      <c r="D578" s="34" t="s">
        <v>501</v>
      </c>
      <c r="E578" s="34" t="s">
        <v>502</v>
      </c>
      <c r="F578" s="34" t="s">
        <v>101</v>
      </c>
      <c r="G578" s="34" t="s">
        <v>33</v>
      </c>
      <c r="H578" s="34" t="s">
        <v>28</v>
      </c>
      <c r="I578" s="35" t="s">
        <v>27</v>
      </c>
      <c r="J578" s="34" t="s">
        <v>1173</v>
      </c>
      <c r="K578" s="36">
        <v>170</v>
      </c>
      <c r="L578" s="30">
        <f>SUM(K578*O578)</f>
        <v>170</v>
      </c>
      <c r="M578" s="36">
        <v>68</v>
      </c>
      <c r="N578" s="30">
        <f>SUM(O578*M578)</f>
        <v>68</v>
      </c>
      <c r="O578" s="37">
        <f t="shared" si="8"/>
        <v>1</v>
      </c>
      <c r="P578" s="38" t="s">
        <v>2</v>
      </c>
      <c r="Q578" s="39">
        <v>1</v>
      </c>
      <c r="R578" s="39">
        <v>0</v>
      </c>
      <c r="S578" s="39">
        <v>0</v>
      </c>
      <c r="T578" s="39">
        <v>0</v>
      </c>
      <c r="U578" s="39">
        <v>0</v>
      </c>
      <c r="V578" s="39">
        <v>0</v>
      </c>
      <c r="W578" s="39">
        <v>0</v>
      </c>
      <c r="X578" s="39">
        <v>0</v>
      </c>
      <c r="Y578" s="39">
        <v>0</v>
      </c>
    </row>
    <row r="579" spans="1:25" x14ac:dyDescent="0.15">
      <c r="A579" s="34" t="s">
        <v>29</v>
      </c>
      <c r="B579" s="34" t="s">
        <v>31</v>
      </c>
      <c r="C579" s="34"/>
      <c r="D579" s="34" t="s">
        <v>501</v>
      </c>
      <c r="E579" s="34" t="s">
        <v>502</v>
      </c>
      <c r="F579" s="34" t="s">
        <v>101</v>
      </c>
      <c r="G579" s="34" t="s">
        <v>33</v>
      </c>
      <c r="H579" s="34" t="s">
        <v>28</v>
      </c>
      <c r="I579" s="35" t="s">
        <v>27</v>
      </c>
      <c r="J579" s="34" t="s">
        <v>1173</v>
      </c>
      <c r="K579" s="36">
        <v>170</v>
      </c>
      <c r="L579" s="30">
        <f>SUM(K579*O579)</f>
        <v>170</v>
      </c>
      <c r="M579" s="36">
        <v>68</v>
      </c>
      <c r="N579" s="30">
        <f>SUM(O579*M579)</f>
        <v>68</v>
      </c>
      <c r="O579" s="37">
        <f t="shared" si="8"/>
        <v>1</v>
      </c>
      <c r="P579" s="38" t="s">
        <v>2</v>
      </c>
      <c r="Q579" s="39">
        <v>1</v>
      </c>
      <c r="R579" s="39">
        <v>0</v>
      </c>
      <c r="S579" s="39">
        <v>0</v>
      </c>
      <c r="T579" s="39">
        <v>0</v>
      </c>
      <c r="U579" s="39">
        <v>0</v>
      </c>
      <c r="V579" s="39">
        <v>0</v>
      </c>
      <c r="W579" s="39">
        <v>0</v>
      </c>
      <c r="X579" s="39">
        <v>0</v>
      </c>
      <c r="Y579" s="39">
        <v>0</v>
      </c>
    </row>
    <row r="580" spans="1:25" x14ac:dyDescent="0.15">
      <c r="A580" s="34" t="s">
        <v>29</v>
      </c>
      <c r="B580" s="34" t="s">
        <v>31</v>
      </c>
      <c r="C580" s="34"/>
      <c r="D580" s="34" t="s">
        <v>501</v>
      </c>
      <c r="E580" s="34" t="s">
        <v>502</v>
      </c>
      <c r="F580" s="34" t="s">
        <v>407</v>
      </c>
      <c r="G580" s="34" t="s">
        <v>500</v>
      </c>
      <c r="H580" s="34" t="s">
        <v>28</v>
      </c>
      <c r="I580" s="35" t="s">
        <v>27</v>
      </c>
      <c r="J580" s="34" t="s">
        <v>1173</v>
      </c>
      <c r="K580" s="36">
        <v>170</v>
      </c>
      <c r="L580" s="30">
        <f>SUM(K580*O580)</f>
        <v>170</v>
      </c>
      <c r="M580" s="36">
        <v>68</v>
      </c>
      <c r="N580" s="30">
        <f>SUM(O580*M580)</f>
        <v>68</v>
      </c>
      <c r="O580" s="37">
        <f t="shared" si="8"/>
        <v>1</v>
      </c>
      <c r="P580" s="38" t="s">
        <v>2</v>
      </c>
      <c r="Q580" s="39">
        <v>1</v>
      </c>
      <c r="R580" s="39">
        <v>0</v>
      </c>
      <c r="S580" s="39">
        <v>0</v>
      </c>
      <c r="T580" s="39">
        <v>0</v>
      </c>
      <c r="U580" s="39">
        <v>0</v>
      </c>
      <c r="V580" s="39">
        <v>0</v>
      </c>
      <c r="W580" s="39">
        <v>0</v>
      </c>
      <c r="X580" s="39">
        <v>0</v>
      </c>
      <c r="Y580" s="39">
        <v>0</v>
      </c>
    </row>
    <row r="581" spans="1:25" x14ac:dyDescent="0.15">
      <c r="A581" s="34" t="s">
        <v>29</v>
      </c>
      <c r="B581" s="34" t="s">
        <v>31</v>
      </c>
      <c r="C581" s="34"/>
      <c r="D581" s="34" t="s">
        <v>503</v>
      </c>
      <c r="E581" s="34" t="s">
        <v>504</v>
      </c>
      <c r="F581" s="34" t="s">
        <v>101</v>
      </c>
      <c r="G581" s="34" t="s">
        <v>33</v>
      </c>
      <c r="H581" s="34" t="s">
        <v>28</v>
      </c>
      <c r="I581" s="35" t="s">
        <v>27</v>
      </c>
      <c r="J581" s="34" t="s">
        <v>1173</v>
      </c>
      <c r="K581" s="36">
        <v>90</v>
      </c>
      <c r="L581" s="30">
        <f>SUM(K581*O581)</f>
        <v>90</v>
      </c>
      <c r="M581" s="36">
        <v>36</v>
      </c>
      <c r="N581" s="30">
        <f>SUM(O581*M581)</f>
        <v>36</v>
      </c>
      <c r="O581" s="37">
        <f t="shared" si="8"/>
        <v>1</v>
      </c>
      <c r="P581" s="38" t="s">
        <v>2</v>
      </c>
      <c r="Q581" s="39">
        <v>1</v>
      </c>
      <c r="R581" s="39">
        <v>0</v>
      </c>
      <c r="S581" s="39">
        <v>0</v>
      </c>
      <c r="T581" s="39">
        <v>0</v>
      </c>
      <c r="U581" s="39">
        <v>0</v>
      </c>
      <c r="V581" s="39">
        <v>0</v>
      </c>
      <c r="W581" s="39">
        <v>0</v>
      </c>
      <c r="X581" s="39">
        <v>0</v>
      </c>
      <c r="Y581" s="39">
        <v>0</v>
      </c>
    </row>
    <row r="582" spans="1:25" x14ac:dyDescent="0.15">
      <c r="A582" s="34" t="s">
        <v>29</v>
      </c>
      <c r="B582" s="34" t="s">
        <v>31</v>
      </c>
      <c r="C582" s="34"/>
      <c r="D582" s="34" t="s">
        <v>503</v>
      </c>
      <c r="E582" s="34" t="s">
        <v>504</v>
      </c>
      <c r="F582" s="34" t="s">
        <v>101</v>
      </c>
      <c r="G582" s="34" t="s">
        <v>33</v>
      </c>
      <c r="H582" s="34" t="s">
        <v>28</v>
      </c>
      <c r="I582" s="35" t="s">
        <v>27</v>
      </c>
      <c r="J582" s="34" t="s">
        <v>1173</v>
      </c>
      <c r="K582" s="36">
        <v>90</v>
      </c>
      <c r="L582" s="30">
        <f>SUM(K582*O582)</f>
        <v>90</v>
      </c>
      <c r="M582" s="36">
        <v>36</v>
      </c>
      <c r="N582" s="30">
        <f>SUM(O582*M582)</f>
        <v>36</v>
      </c>
      <c r="O582" s="37">
        <f t="shared" ref="O582:O637" si="9">SUM(Q582:Y582)</f>
        <v>1</v>
      </c>
      <c r="P582" s="38" t="s">
        <v>2</v>
      </c>
      <c r="Q582" s="39">
        <v>1</v>
      </c>
      <c r="R582" s="39">
        <v>0</v>
      </c>
      <c r="S582" s="39">
        <v>0</v>
      </c>
      <c r="T582" s="39">
        <v>0</v>
      </c>
      <c r="U582" s="39">
        <v>0</v>
      </c>
      <c r="V582" s="39">
        <v>0</v>
      </c>
      <c r="W582" s="39">
        <v>0</v>
      </c>
      <c r="X582" s="39">
        <v>0</v>
      </c>
      <c r="Y582" s="39">
        <v>0</v>
      </c>
    </row>
    <row r="583" spans="1:25" x14ac:dyDescent="0.15">
      <c r="A583" s="34" t="s">
        <v>29</v>
      </c>
      <c r="B583" s="34" t="s">
        <v>31</v>
      </c>
      <c r="C583" s="34"/>
      <c r="D583" s="34" t="s">
        <v>503</v>
      </c>
      <c r="E583" s="34" t="s">
        <v>504</v>
      </c>
      <c r="F583" s="34" t="s">
        <v>407</v>
      </c>
      <c r="G583" s="34" t="s">
        <v>500</v>
      </c>
      <c r="H583" s="34" t="s">
        <v>28</v>
      </c>
      <c r="I583" s="35" t="s">
        <v>27</v>
      </c>
      <c r="J583" s="34" t="s">
        <v>1173</v>
      </c>
      <c r="K583" s="36">
        <v>90</v>
      </c>
      <c r="L583" s="30">
        <f>SUM(K583*O583)</f>
        <v>90</v>
      </c>
      <c r="M583" s="36">
        <v>36</v>
      </c>
      <c r="N583" s="30">
        <f>SUM(O583*M583)</f>
        <v>36</v>
      </c>
      <c r="O583" s="37">
        <f t="shared" si="9"/>
        <v>1</v>
      </c>
      <c r="P583" s="38" t="s">
        <v>2</v>
      </c>
      <c r="Q583" s="39">
        <v>1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9">
        <v>0</v>
      </c>
      <c r="Y583" s="39">
        <v>0</v>
      </c>
    </row>
    <row r="584" spans="1:25" x14ac:dyDescent="0.15">
      <c r="A584" s="34" t="s">
        <v>29</v>
      </c>
      <c r="B584" s="34" t="s">
        <v>31</v>
      </c>
      <c r="C584" s="34"/>
      <c r="D584" s="34" t="s">
        <v>505</v>
      </c>
      <c r="E584" s="34" t="s">
        <v>506</v>
      </c>
      <c r="F584" s="34" t="s">
        <v>507</v>
      </c>
      <c r="G584" s="34" t="s">
        <v>508</v>
      </c>
      <c r="H584" s="34" t="s">
        <v>28</v>
      </c>
      <c r="I584" s="35" t="s">
        <v>27</v>
      </c>
      <c r="J584" s="34" t="s">
        <v>1173</v>
      </c>
      <c r="K584" s="36">
        <v>110</v>
      </c>
      <c r="L584" s="30">
        <f>SUM(K584*O584)</f>
        <v>110</v>
      </c>
      <c r="M584" s="36">
        <v>44</v>
      </c>
      <c r="N584" s="30">
        <f>SUM(O584*M584)</f>
        <v>44</v>
      </c>
      <c r="O584" s="37">
        <f t="shared" si="9"/>
        <v>1</v>
      </c>
      <c r="P584" s="38" t="s">
        <v>2</v>
      </c>
      <c r="Q584" s="39">
        <v>1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0</v>
      </c>
      <c r="X584" s="39">
        <v>0</v>
      </c>
      <c r="Y584" s="39">
        <v>0</v>
      </c>
    </row>
    <row r="585" spans="1:25" x14ac:dyDescent="0.15">
      <c r="A585" s="34" t="s">
        <v>29</v>
      </c>
      <c r="B585" s="34" t="s">
        <v>31</v>
      </c>
      <c r="C585" s="34"/>
      <c r="D585" s="34" t="s">
        <v>509</v>
      </c>
      <c r="E585" s="34" t="s">
        <v>510</v>
      </c>
      <c r="F585" s="34" t="s">
        <v>507</v>
      </c>
      <c r="G585" s="34" t="s">
        <v>508</v>
      </c>
      <c r="H585" s="34" t="s">
        <v>28</v>
      </c>
      <c r="I585" s="35" t="s">
        <v>27</v>
      </c>
      <c r="J585" s="34" t="s">
        <v>1173</v>
      </c>
      <c r="K585" s="36">
        <v>70</v>
      </c>
      <c r="L585" s="30">
        <f>SUM(K585*O585)</f>
        <v>70</v>
      </c>
      <c r="M585" s="36">
        <v>28</v>
      </c>
      <c r="N585" s="30">
        <f>SUM(O585*M585)</f>
        <v>28</v>
      </c>
      <c r="O585" s="37">
        <f t="shared" si="9"/>
        <v>1</v>
      </c>
      <c r="P585" s="38" t="s">
        <v>2</v>
      </c>
      <c r="Q585" s="39">
        <v>1</v>
      </c>
      <c r="R585" s="39">
        <v>0</v>
      </c>
      <c r="S585" s="39">
        <v>0</v>
      </c>
      <c r="T585" s="39">
        <v>0</v>
      </c>
      <c r="U585" s="39">
        <v>0</v>
      </c>
      <c r="V585" s="39">
        <v>0</v>
      </c>
      <c r="W585" s="39">
        <v>0</v>
      </c>
      <c r="X585" s="39">
        <v>0</v>
      </c>
      <c r="Y585" s="39">
        <v>0</v>
      </c>
    </row>
    <row r="586" spans="1:25" x14ac:dyDescent="0.15">
      <c r="A586" s="34" t="s">
        <v>29</v>
      </c>
      <c r="B586" s="34" t="s">
        <v>31</v>
      </c>
      <c r="C586" s="34"/>
      <c r="D586" s="34" t="s">
        <v>509</v>
      </c>
      <c r="E586" s="34" t="s">
        <v>510</v>
      </c>
      <c r="F586" s="34" t="s">
        <v>507</v>
      </c>
      <c r="G586" s="34" t="s">
        <v>508</v>
      </c>
      <c r="H586" s="34" t="s">
        <v>28</v>
      </c>
      <c r="I586" s="35" t="s">
        <v>27</v>
      </c>
      <c r="J586" s="34" t="s">
        <v>1173</v>
      </c>
      <c r="K586" s="36">
        <v>70</v>
      </c>
      <c r="L586" s="30">
        <f>SUM(K586*O586)</f>
        <v>70</v>
      </c>
      <c r="M586" s="36">
        <v>28</v>
      </c>
      <c r="N586" s="30">
        <f>SUM(O586*M586)</f>
        <v>28</v>
      </c>
      <c r="O586" s="37">
        <f t="shared" si="9"/>
        <v>1</v>
      </c>
      <c r="P586" s="38" t="s">
        <v>2</v>
      </c>
      <c r="Q586" s="39">
        <v>1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39">
        <v>0</v>
      </c>
    </row>
    <row r="587" spans="1:25" x14ac:dyDescent="0.15">
      <c r="A587" s="34" t="s">
        <v>29</v>
      </c>
      <c r="B587" s="34" t="s">
        <v>31</v>
      </c>
      <c r="C587" s="34"/>
      <c r="D587" s="34" t="s">
        <v>509</v>
      </c>
      <c r="E587" s="34" t="s">
        <v>510</v>
      </c>
      <c r="F587" s="34" t="s">
        <v>507</v>
      </c>
      <c r="G587" s="34" t="s">
        <v>465</v>
      </c>
      <c r="H587" s="34" t="s">
        <v>28</v>
      </c>
      <c r="I587" s="35" t="s">
        <v>27</v>
      </c>
      <c r="J587" s="34" t="s">
        <v>1173</v>
      </c>
      <c r="K587" s="36">
        <v>70</v>
      </c>
      <c r="L587" s="30">
        <f>SUM(K587*O587)</f>
        <v>70</v>
      </c>
      <c r="M587" s="36">
        <v>28</v>
      </c>
      <c r="N587" s="30">
        <f>SUM(O587*M587)</f>
        <v>28</v>
      </c>
      <c r="O587" s="37">
        <f t="shared" si="9"/>
        <v>1</v>
      </c>
      <c r="P587" s="38" t="s">
        <v>2</v>
      </c>
      <c r="Q587" s="39">
        <v>1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39">
        <v>0</v>
      </c>
    </row>
    <row r="588" spans="1:25" x14ac:dyDescent="0.15">
      <c r="A588" s="34" t="s">
        <v>29</v>
      </c>
      <c r="B588" s="34" t="s">
        <v>31</v>
      </c>
      <c r="C588" s="34"/>
      <c r="D588" s="34" t="s">
        <v>511</v>
      </c>
      <c r="E588" s="34" t="s">
        <v>512</v>
      </c>
      <c r="F588" s="34" t="s">
        <v>507</v>
      </c>
      <c r="G588" s="34" t="s">
        <v>465</v>
      </c>
      <c r="H588" s="34" t="s">
        <v>28</v>
      </c>
      <c r="I588" s="35" t="s">
        <v>27</v>
      </c>
      <c r="J588" s="34" t="s">
        <v>1173</v>
      </c>
      <c r="K588" s="36">
        <v>130</v>
      </c>
      <c r="L588" s="30">
        <f>SUM(K588*O588)</f>
        <v>130</v>
      </c>
      <c r="M588" s="36">
        <v>52</v>
      </c>
      <c r="N588" s="30">
        <f>SUM(O588*M588)</f>
        <v>52</v>
      </c>
      <c r="O588" s="37">
        <f t="shared" si="9"/>
        <v>1</v>
      </c>
      <c r="P588" s="38" t="s">
        <v>2</v>
      </c>
      <c r="Q588" s="39">
        <v>1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0</v>
      </c>
    </row>
    <row r="589" spans="1:25" x14ac:dyDescent="0.15">
      <c r="A589" s="34" t="s">
        <v>29</v>
      </c>
      <c r="B589" s="34" t="s">
        <v>31</v>
      </c>
      <c r="C589" s="34"/>
      <c r="D589" s="34" t="s">
        <v>513</v>
      </c>
      <c r="E589" s="34" t="s">
        <v>514</v>
      </c>
      <c r="F589" s="34" t="s">
        <v>507</v>
      </c>
      <c r="G589" s="34" t="s">
        <v>508</v>
      </c>
      <c r="H589" s="34" t="s">
        <v>28</v>
      </c>
      <c r="I589" s="35" t="s">
        <v>27</v>
      </c>
      <c r="J589" s="34" t="s">
        <v>1173</v>
      </c>
      <c r="K589" s="36">
        <v>140</v>
      </c>
      <c r="L589" s="30">
        <f>SUM(K589*O589)</f>
        <v>140</v>
      </c>
      <c r="M589" s="36">
        <v>56</v>
      </c>
      <c r="N589" s="30">
        <f>SUM(O589*M589)</f>
        <v>56</v>
      </c>
      <c r="O589" s="37">
        <f t="shared" si="9"/>
        <v>1</v>
      </c>
      <c r="P589" s="38" t="s">
        <v>2</v>
      </c>
      <c r="Q589" s="39">
        <v>1</v>
      </c>
      <c r="R589" s="39">
        <v>0</v>
      </c>
      <c r="S589" s="39">
        <v>0</v>
      </c>
      <c r="T589" s="39">
        <v>0</v>
      </c>
      <c r="U589" s="39">
        <v>0</v>
      </c>
      <c r="V589" s="39">
        <v>0</v>
      </c>
      <c r="W589" s="39">
        <v>0</v>
      </c>
      <c r="X589" s="39">
        <v>0</v>
      </c>
      <c r="Y589" s="39">
        <v>0</v>
      </c>
    </row>
    <row r="590" spans="1:25" x14ac:dyDescent="0.15">
      <c r="A590" s="34" t="s">
        <v>29</v>
      </c>
      <c r="B590" s="34" t="s">
        <v>31</v>
      </c>
      <c r="C590" s="34"/>
      <c r="D590" s="34" t="s">
        <v>513</v>
      </c>
      <c r="E590" s="34" t="s">
        <v>514</v>
      </c>
      <c r="F590" s="34" t="s">
        <v>507</v>
      </c>
      <c r="G590" s="34" t="s">
        <v>465</v>
      </c>
      <c r="H590" s="34" t="s">
        <v>28</v>
      </c>
      <c r="I590" s="35" t="s">
        <v>27</v>
      </c>
      <c r="J590" s="34" t="s">
        <v>1173</v>
      </c>
      <c r="K590" s="36">
        <v>140</v>
      </c>
      <c r="L590" s="30">
        <f>SUM(K590*O590)</f>
        <v>140</v>
      </c>
      <c r="M590" s="36">
        <v>56</v>
      </c>
      <c r="N590" s="30">
        <f>SUM(O590*M590)</f>
        <v>56</v>
      </c>
      <c r="O590" s="37">
        <f t="shared" si="9"/>
        <v>1</v>
      </c>
      <c r="P590" s="38" t="s">
        <v>2</v>
      </c>
      <c r="Q590" s="39">
        <v>1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39">
        <v>0</v>
      </c>
      <c r="X590" s="39">
        <v>0</v>
      </c>
      <c r="Y590" s="39">
        <v>0</v>
      </c>
    </row>
    <row r="591" spans="1:25" x14ac:dyDescent="0.15">
      <c r="A591" s="34" t="s">
        <v>29</v>
      </c>
      <c r="B591" s="34" t="s">
        <v>31</v>
      </c>
      <c r="C591" s="34"/>
      <c r="D591" s="34" t="s">
        <v>515</v>
      </c>
      <c r="E591" s="34" t="s">
        <v>516</v>
      </c>
      <c r="F591" s="34" t="s">
        <v>517</v>
      </c>
      <c r="G591" s="34" t="s">
        <v>33</v>
      </c>
      <c r="H591" s="34" t="s">
        <v>28</v>
      </c>
      <c r="I591" s="35" t="s">
        <v>27</v>
      </c>
      <c r="J591" s="34" t="s">
        <v>1173</v>
      </c>
      <c r="K591" s="36">
        <v>130</v>
      </c>
      <c r="L591" s="30">
        <f>SUM(K591*O591)</f>
        <v>130</v>
      </c>
      <c r="M591" s="36">
        <v>52</v>
      </c>
      <c r="N591" s="30">
        <f>SUM(O591*M591)</f>
        <v>52</v>
      </c>
      <c r="O591" s="37">
        <f t="shared" si="9"/>
        <v>1</v>
      </c>
      <c r="P591" s="38" t="s">
        <v>2</v>
      </c>
      <c r="Q591" s="39">
        <v>1</v>
      </c>
      <c r="R591" s="39">
        <v>0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9">
        <v>0</v>
      </c>
      <c r="Y591" s="39">
        <v>0</v>
      </c>
    </row>
    <row r="592" spans="1:25" x14ac:dyDescent="0.15">
      <c r="A592" s="34" t="s">
        <v>29</v>
      </c>
      <c r="B592" s="34" t="s">
        <v>31</v>
      </c>
      <c r="C592" s="34"/>
      <c r="D592" s="34" t="s">
        <v>518</v>
      </c>
      <c r="E592" s="34" t="s">
        <v>519</v>
      </c>
      <c r="F592" s="34" t="s">
        <v>517</v>
      </c>
      <c r="G592" s="34" t="s">
        <v>33</v>
      </c>
      <c r="H592" s="34" t="s">
        <v>28</v>
      </c>
      <c r="I592" s="35" t="s">
        <v>27</v>
      </c>
      <c r="J592" s="34" t="s">
        <v>1173</v>
      </c>
      <c r="K592" s="36">
        <v>140</v>
      </c>
      <c r="L592" s="30">
        <f>SUM(K592*O592)</f>
        <v>140</v>
      </c>
      <c r="M592" s="36">
        <v>56</v>
      </c>
      <c r="N592" s="30">
        <f>SUM(O592*M592)</f>
        <v>56</v>
      </c>
      <c r="O592" s="37">
        <f t="shared" si="9"/>
        <v>1</v>
      </c>
      <c r="P592" s="38" t="s">
        <v>2</v>
      </c>
      <c r="Q592" s="39">
        <v>1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9">
        <v>0</v>
      </c>
      <c r="Y592" s="39">
        <v>0</v>
      </c>
    </row>
    <row r="593" spans="1:25" x14ac:dyDescent="0.15">
      <c r="A593" s="34" t="s">
        <v>29</v>
      </c>
      <c r="B593" s="34" t="s">
        <v>31</v>
      </c>
      <c r="C593" s="34"/>
      <c r="D593" s="34" t="s">
        <v>528</v>
      </c>
      <c r="E593" s="34" t="s">
        <v>529</v>
      </c>
      <c r="F593" s="34" t="s">
        <v>523</v>
      </c>
      <c r="G593" s="34" t="s">
        <v>432</v>
      </c>
      <c r="H593" s="34" t="s">
        <v>28</v>
      </c>
      <c r="I593" s="35" t="s">
        <v>27</v>
      </c>
      <c r="J593" s="34" t="s">
        <v>1173</v>
      </c>
      <c r="K593" s="36">
        <v>70</v>
      </c>
      <c r="L593" s="30">
        <f>SUM(K593*O593)</f>
        <v>70</v>
      </c>
      <c r="M593" s="36">
        <v>28</v>
      </c>
      <c r="N593" s="30">
        <f>SUM(O593*M593)</f>
        <v>28</v>
      </c>
      <c r="O593" s="37">
        <f t="shared" si="9"/>
        <v>1</v>
      </c>
      <c r="P593" s="38" t="s">
        <v>2</v>
      </c>
      <c r="Q593" s="39">
        <v>1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0</v>
      </c>
    </row>
    <row r="594" spans="1:25" x14ac:dyDescent="0.15">
      <c r="A594" s="34" t="s">
        <v>29</v>
      </c>
      <c r="B594" s="34" t="s">
        <v>31</v>
      </c>
      <c r="C594" s="34"/>
      <c r="D594" s="34" t="s">
        <v>530</v>
      </c>
      <c r="E594" s="34" t="s">
        <v>531</v>
      </c>
      <c r="F594" s="34" t="s">
        <v>347</v>
      </c>
      <c r="G594" s="34" t="s">
        <v>532</v>
      </c>
      <c r="H594" s="34" t="s">
        <v>28</v>
      </c>
      <c r="I594" s="35" t="s">
        <v>27</v>
      </c>
      <c r="J594" s="34" t="s">
        <v>1173</v>
      </c>
      <c r="K594" s="36">
        <v>60</v>
      </c>
      <c r="L594" s="30">
        <f>SUM(K594*O594)</f>
        <v>60</v>
      </c>
      <c r="M594" s="36">
        <v>24</v>
      </c>
      <c r="N594" s="30">
        <f>SUM(O594*M594)</f>
        <v>24</v>
      </c>
      <c r="O594" s="37">
        <f t="shared" si="9"/>
        <v>1</v>
      </c>
      <c r="P594" s="38" t="s">
        <v>2</v>
      </c>
      <c r="Q594" s="39">
        <v>1</v>
      </c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9">
        <v>0</v>
      </c>
      <c r="Y594" s="39">
        <v>0</v>
      </c>
    </row>
    <row r="595" spans="1:25" x14ac:dyDescent="0.15">
      <c r="A595" s="34" t="s">
        <v>29</v>
      </c>
      <c r="B595" s="34" t="s">
        <v>31</v>
      </c>
      <c r="C595" s="34"/>
      <c r="D595" s="34" t="s">
        <v>533</v>
      </c>
      <c r="E595" s="34" t="s">
        <v>534</v>
      </c>
      <c r="F595" s="34" t="s">
        <v>347</v>
      </c>
      <c r="G595" s="34" t="s">
        <v>532</v>
      </c>
      <c r="H595" s="34" t="s">
        <v>28</v>
      </c>
      <c r="I595" s="35" t="s">
        <v>27</v>
      </c>
      <c r="J595" s="34" t="s">
        <v>1173</v>
      </c>
      <c r="K595" s="36">
        <v>45</v>
      </c>
      <c r="L595" s="30">
        <f>SUM(K595*O595)</f>
        <v>45</v>
      </c>
      <c r="M595" s="36">
        <v>18</v>
      </c>
      <c r="N595" s="30">
        <f>SUM(O595*M595)</f>
        <v>18</v>
      </c>
      <c r="O595" s="37">
        <f t="shared" si="9"/>
        <v>1</v>
      </c>
      <c r="P595" s="38" t="s">
        <v>2</v>
      </c>
      <c r="Q595" s="39">
        <v>1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</row>
    <row r="596" spans="1:25" x14ac:dyDescent="0.15">
      <c r="A596" s="34" t="s">
        <v>29</v>
      </c>
      <c r="B596" s="34" t="s">
        <v>31</v>
      </c>
      <c r="C596" s="34"/>
      <c r="D596" s="34" t="s">
        <v>231</v>
      </c>
      <c r="E596" s="34" t="s">
        <v>535</v>
      </c>
      <c r="F596" s="34" t="s">
        <v>178</v>
      </c>
      <c r="G596" s="34" t="s">
        <v>163</v>
      </c>
      <c r="H596" s="34" t="s">
        <v>28</v>
      </c>
      <c r="I596" s="35" t="s">
        <v>27</v>
      </c>
      <c r="J596" s="34" t="s">
        <v>1173</v>
      </c>
      <c r="K596" s="36">
        <v>130</v>
      </c>
      <c r="L596" s="30">
        <f>SUM(K596*O596)</f>
        <v>130</v>
      </c>
      <c r="M596" s="36">
        <v>52</v>
      </c>
      <c r="N596" s="30">
        <f>SUM(O596*M596)</f>
        <v>52</v>
      </c>
      <c r="O596" s="37">
        <f t="shared" si="9"/>
        <v>1</v>
      </c>
      <c r="P596" s="38" t="s">
        <v>2</v>
      </c>
      <c r="Q596" s="39">
        <v>1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</row>
    <row r="597" spans="1:25" x14ac:dyDescent="0.15">
      <c r="A597" s="34" t="s">
        <v>29</v>
      </c>
      <c r="B597" s="34" t="s">
        <v>31</v>
      </c>
      <c r="C597" s="34"/>
      <c r="D597" s="34" t="s">
        <v>536</v>
      </c>
      <c r="E597" s="34" t="s">
        <v>537</v>
      </c>
      <c r="F597" s="34" t="s">
        <v>523</v>
      </c>
      <c r="G597" s="34" t="s">
        <v>432</v>
      </c>
      <c r="H597" s="34" t="s">
        <v>28</v>
      </c>
      <c r="I597" s="35" t="s">
        <v>27</v>
      </c>
      <c r="J597" s="34" t="s">
        <v>1173</v>
      </c>
      <c r="K597" s="36">
        <v>120</v>
      </c>
      <c r="L597" s="30">
        <f>SUM(K597*O597)</f>
        <v>120</v>
      </c>
      <c r="M597" s="36">
        <v>48</v>
      </c>
      <c r="N597" s="30">
        <f>SUM(O597*M597)</f>
        <v>48</v>
      </c>
      <c r="O597" s="37">
        <f t="shared" si="9"/>
        <v>1</v>
      </c>
      <c r="P597" s="38" t="s">
        <v>2</v>
      </c>
      <c r="Q597" s="39">
        <v>1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</row>
    <row r="598" spans="1:25" x14ac:dyDescent="0.15">
      <c r="A598" s="34" t="s">
        <v>29</v>
      </c>
      <c r="B598" s="34" t="s">
        <v>31</v>
      </c>
      <c r="C598" s="34"/>
      <c r="D598" s="34" t="s">
        <v>536</v>
      </c>
      <c r="E598" s="34" t="s">
        <v>537</v>
      </c>
      <c r="F598" s="34" t="s">
        <v>523</v>
      </c>
      <c r="G598" s="34" t="s">
        <v>432</v>
      </c>
      <c r="H598" s="34" t="s">
        <v>28</v>
      </c>
      <c r="I598" s="35" t="s">
        <v>27</v>
      </c>
      <c r="J598" s="34" t="s">
        <v>1173</v>
      </c>
      <c r="K598" s="36">
        <v>120</v>
      </c>
      <c r="L598" s="30">
        <f>SUM(K598*O598)</f>
        <v>120</v>
      </c>
      <c r="M598" s="36">
        <v>48</v>
      </c>
      <c r="N598" s="30">
        <f>SUM(O598*M598)</f>
        <v>48</v>
      </c>
      <c r="O598" s="37">
        <f t="shared" si="9"/>
        <v>1</v>
      </c>
      <c r="P598" s="38" t="s">
        <v>2</v>
      </c>
      <c r="Q598" s="39">
        <v>1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</row>
    <row r="599" spans="1:25" x14ac:dyDescent="0.15">
      <c r="A599" s="34" t="s">
        <v>29</v>
      </c>
      <c r="B599" s="34" t="s">
        <v>31</v>
      </c>
      <c r="C599" s="34"/>
      <c r="D599" s="34" t="s">
        <v>536</v>
      </c>
      <c r="E599" s="34" t="s">
        <v>537</v>
      </c>
      <c r="F599" s="34" t="s">
        <v>523</v>
      </c>
      <c r="G599" s="34" t="s">
        <v>432</v>
      </c>
      <c r="H599" s="34" t="s">
        <v>28</v>
      </c>
      <c r="I599" s="35" t="s">
        <v>27</v>
      </c>
      <c r="J599" s="34" t="s">
        <v>1173</v>
      </c>
      <c r="K599" s="36">
        <v>120</v>
      </c>
      <c r="L599" s="30">
        <f>SUM(K599*O599)</f>
        <v>120</v>
      </c>
      <c r="M599" s="36">
        <v>48</v>
      </c>
      <c r="N599" s="30">
        <f>SUM(O599*M599)</f>
        <v>48</v>
      </c>
      <c r="O599" s="37">
        <f t="shared" si="9"/>
        <v>1</v>
      </c>
      <c r="P599" s="38" t="s">
        <v>2</v>
      </c>
      <c r="Q599" s="39">
        <v>1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</row>
    <row r="600" spans="1:25" x14ac:dyDescent="0.15">
      <c r="A600" s="34" t="s">
        <v>29</v>
      </c>
      <c r="B600" s="34" t="s">
        <v>31</v>
      </c>
      <c r="C600" s="34"/>
      <c r="D600" s="34" t="s">
        <v>538</v>
      </c>
      <c r="E600" s="34" t="s">
        <v>539</v>
      </c>
      <c r="F600" s="34" t="s">
        <v>273</v>
      </c>
      <c r="G600" s="34" t="s">
        <v>522</v>
      </c>
      <c r="H600" s="34" t="s">
        <v>28</v>
      </c>
      <c r="I600" s="35" t="s">
        <v>27</v>
      </c>
      <c r="J600" s="34" t="s">
        <v>1173</v>
      </c>
      <c r="K600" s="36">
        <v>150</v>
      </c>
      <c r="L600" s="30">
        <f>SUM(K600*O600)</f>
        <v>150</v>
      </c>
      <c r="M600" s="36">
        <v>60</v>
      </c>
      <c r="N600" s="30">
        <f>SUM(O600*M600)</f>
        <v>60</v>
      </c>
      <c r="O600" s="37">
        <f t="shared" si="9"/>
        <v>1</v>
      </c>
      <c r="P600" s="38" t="s">
        <v>2</v>
      </c>
      <c r="Q600" s="39">
        <v>1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</row>
    <row r="601" spans="1:25" x14ac:dyDescent="0.15">
      <c r="A601" s="34" t="s">
        <v>29</v>
      </c>
      <c r="B601" s="34" t="s">
        <v>31</v>
      </c>
      <c r="C601" s="34"/>
      <c r="D601" s="34" t="s">
        <v>538</v>
      </c>
      <c r="E601" s="34" t="s">
        <v>539</v>
      </c>
      <c r="F601" s="34" t="s">
        <v>273</v>
      </c>
      <c r="G601" s="34" t="s">
        <v>540</v>
      </c>
      <c r="H601" s="34" t="s">
        <v>28</v>
      </c>
      <c r="I601" s="35" t="s">
        <v>27</v>
      </c>
      <c r="J601" s="34" t="s">
        <v>1173</v>
      </c>
      <c r="K601" s="36">
        <v>150</v>
      </c>
      <c r="L601" s="30">
        <f>SUM(K601*O601)</f>
        <v>150</v>
      </c>
      <c r="M601" s="36">
        <v>60</v>
      </c>
      <c r="N601" s="30">
        <f>SUM(O601*M601)</f>
        <v>60</v>
      </c>
      <c r="O601" s="37">
        <f t="shared" si="9"/>
        <v>1</v>
      </c>
      <c r="P601" s="38" t="s">
        <v>2</v>
      </c>
      <c r="Q601" s="39">
        <v>1</v>
      </c>
      <c r="R601" s="39">
        <v>0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9">
        <v>0</v>
      </c>
      <c r="Y601" s="39">
        <v>0</v>
      </c>
    </row>
    <row r="602" spans="1:25" x14ac:dyDescent="0.15">
      <c r="A602" s="34" t="s">
        <v>29</v>
      </c>
      <c r="B602" s="34" t="s">
        <v>31</v>
      </c>
      <c r="C602" s="34"/>
      <c r="D602" s="34" t="s">
        <v>541</v>
      </c>
      <c r="E602" s="34" t="s">
        <v>542</v>
      </c>
      <c r="F602" s="34" t="s">
        <v>273</v>
      </c>
      <c r="G602" s="34" t="s">
        <v>522</v>
      </c>
      <c r="H602" s="34" t="s">
        <v>28</v>
      </c>
      <c r="I602" s="35" t="s">
        <v>27</v>
      </c>
      <c r="J602" s="34" t="s">
        <v>1173</v>
      </c>
      <c r="K602" s="36">
        <v>140</v>
      </c>
      <c r="L602" s="30">
        <f>SUM(K602*O602)</f>
        <v>140</v>
      </c>
      <c r="M602" s="36">
        <v>56</v>
      </c>
      <c r="N602" s="30">
        <f>SUM(O602*M602)</f>
        <v>56</v>
      </c>
      <c r="O602" s="37">
        <f t="shared" si="9"/>
        <v>1</v>
      </c>
      <c r="P602" s="38" t="s">
        <v>2</v>
      </c>
      <c r="Q602" s="39">
        <v>1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0</v>
      </c>
    </row>
    <row r="603" spans="1:25" x14ac:dyDescent="0.15">
      <c r="A603" s="34" t="s">
        <v>29</v>
      </c>
      <c r="B603" s="34" t="s">
        <v>31</v>
      </c>
      <c r="C603" s="34"/>
      <c r="D603" s="34" t="s">
        <v>543</v>
      </c>
      <c r="E603" s="34" t="s">
        <v>544</v>
      </c>
      <c r="F603" s="34" t="s">
        <v>545</v>
      </c>
      <c r="G603" s="34" t="s">
        <v>527</v>
      </c>
      <c r="H603" s="34" t="s">
        <v>28</v>
      </c>
      <c r="I603" s="35" t="s">
        <v>27</v>
      </c>
      <c r="J603" s="34" t="s">
        <v>1173</v>
      </c>
      <c r="K603" s="36">
        <v>140</v>
      </c>
      <c r="L603" s="30">
        <f>SUM(K603*O603)</f>
        <v>140</v>
      </c>
      <c r="M603" s="36">
        <v>56</v>
      </c>
      <c r="N603" s="30">
        <f>SUM(O603*M603)</f>
        <v>56</v>
      </c>
      <c r="O603" s="37">
        <f t="shared" si="9"/>
        <v>1</v>
      </c>
      <c r="P603" s="38" t="s">
        <v>2</v>
      </c>
      <c r="Q603" s="39">
        <v>1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9">
        <v>0</v>
      </c>
      <c r="Y603" s="39">
        <v>0</v>
      </c>
    </row>
    <row r="604" spans="1:25" x14ac:dyDescent="0.15">
      <c r="A604" s="34" t="s">
        <v>29</v>
      </c>
      <c r="B604" s="34" t="s">
        <v>31</v>
      </c>
      <c r="C604" s="34"/>
      <c r="D604" s="34" t="s">
        <v>543</v>
      </c>
      <c r="E604" s="34" t="s">
        <v>544</v>
      </c>
      <c r="F604" s="34" t="s">
        <v>545</v>
      </c>
      <c r="G604" s="34" t="s">
        <v>527</v>
      </c>
      <c r="H604" s="34" t="s">
        <v>28</v>
      </c>
      <c r="I604" s="35" t="s">
        <v>27</v>
      </c>
      <c r="J604" s="34" t="s">
        <v>1173</v>
      </c>
      <c r="K604" s="36">
        <v>140</v>
      </c>
      <c r="L604" s="30">
        <f>SUM(K604*O604)</f>
        <v>140</v>
      </c>
      <c r="M604" s="36">
        <v>56</v>
      </c>
      <c r="N604" s="30">
        <f>SUM(O604*M604)</f>
        <v>56</v>
      </c>
      <c r="O604" s="37">
        <f t="shared" si="9"/>
        <v>1</v>
      </c>
      <c r="P604" s="38" t="s">
        <v>2</v>
      </c>
      <c r="Q604" s="39">
        <v>1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</row>
    <row r="605" spans="1:25" x14ac:dyDescent="0.15">
      <c r="A605" s="34" t="s">
        <v>29</v>
      </c>
      <c r="B605" s="34" t="s">
        <v>31</v>
      </c>
      <c r="C605" s="34"/>
      <c r="D605" s="34" t="s">
        <v>543</v>
      </c>
      <c r="E605" s="34" t="s">
        <v>544</v>
      </c>
      <c r="F605" s="34" t="s">
        <v>545</v>
      </c>
      <c r="G605" s="34" t="s">
        <v>527</v>
      </c>
      <c r="H605" s="34" t="s">
        <v>28</v>
      </c>
      <c r="I605" s="35" t="s">
        <v>27</v>
      </c>
      <c r="J605" s="34" t="s">
        <v>1173</v>
      </c>
      <c r="K605" s="36">
        <v>140</v>
      </c>
      <c r="L605" s="30">
        <f>SUM(K605*O605)</f>
        <v>140</v>
      </c>
      <c r="M605" s="36">
        <v>56</v>
      </c>
      <c r="N605" s="30">
        <f>SUM(O605*M605)</f>
        <v>56</v>
      </c>
      <c r="O605" s="37">
        <f t="shared" si="9"/>
        <v>1</v>
      </c>
      <c r="P605" s="38" t="s">
        <v>2</v>
      </c>
      <c r="Q605" s="39">
        <v>1</v>
      </c>
      <c r="R605" s="39">
        <v>0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9">
        <v>0</v>
      </c>
      <c r="Y605" s="39">
        <v>0</v>
      </c>
    </row>
    <row r="606" spans="1:25" x14ac:dyDescent="0.15">
      <c r="A606" s="34" t="s">
        <v>29</v>
      </c>
      <c r="B606" s="34" t="s">
        <v>31</v>
      </c>
      <c r="C606" s="34"/>
      <c r="D606" s="34" t="s">
        <v>235</v>
      </c>
      <c r="E606" s="34" t="s">
        <v>546</v>
      </c>
      <c r="F606" s="34" t="s">
        <v>178</v>
      </c>
      <c r="G606" s="34" t="s">
        <v>181</v>
      </c>
      <c r="H606" s="34" t="s">
        <v>28</v>
      </c>
      <c r="I606" s="35" t="s">
        <v>27</v>
      </c>
      <c r="J606" s="34" t="s">
        <v>1173</v>
      </c>
      <c r="K606" s="36">
        <v>140</v>
      </c>
      <c r="L606" s="30">
        <f>SUM(K606*O606)</f>
        <v>140</v>
      </c>
      <c r="M606" s="36">
        <v>56</v>
      </c>
      <c r="N606" s="30">
        <f>SUM(O606*M606)</f>
        <v>56</v>
      </c>
      <c r="O606" s="37">
        <f t="shared" si="9"/>
        <v>1</v>
      </c>
      <c r="P606" s="38" t="s">
        <v>2</v>
      </c>
      <c r="Q606" s="39">
        <v>1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9">
        <v>0</v>
      </c>
      <c r="Y606" s="39">
        <v>0</v>
      </c>
    </row>
    <row r="607" spans="1:25" x14ac:dyDescent="0.15">
      <c r="A607" s="34" t="s">
        <v>29</v>
      </c>
      <c r="B607" s="34" t="s">
        <v>31</v>
      </c>
      <c r="C607" s="34"/>
      <c r="D607" s="34" t="s">
        <v>235</v>
      </c>
      <c r="E607" s="34" t="s">
        <v>546</v>
      </c>
      <c r="F607" s="34" t="s">
        <v>178</v>
      </c>
      <c r="G607" s="34" t="s">
        <v>33</v>
      </c>
      <c r="H607" s="34" t="s">
        <v>28</v>
      </c>
      <c r="I607" s="35" t="s">
        <v>27</v>
      </c>
      <c r="J607" s="34" t="s">
        <v>1173</v>
      </c>
      <c r="K607" s="36">
        <v>140</v>
      </c>
      <c r="L607" s="30">
        <f>SUM(K607*O607)</f>
        <v>140</v>
      </c>
      <c r="M607" s="36">
        <v>56</v>
      </c>
      <c r="N607" s="30">
        <f>SUM(O607*M607)</f>
        <v>56</v>
      </c>
      <c r="O607" s="37">
        <f t="shared" si="9"/>
        <v>1</v>
      </c>
      <c r="P607" s="38" t="s">
        <v>2</v>
      </c>
      <c r="Q607" s="39">
        <v>1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</row>
    <row r="608" spans="1:25" x14ac:dyDescent="0.15">
      <c r="A608" s="34" t="s">
        <v>29</v>
      </c>
      <c r="B608" s="34" t="s">
        <v>31</v>
      </c>
      <c r="C608" s="34"/>
      <c r="D608" s="34" t="s">
        <v>235</v>
      </c>
      <c r="E608" s="34" t="s">
        <v>546</v>
      </c>
      <c r="F608" s="34" t="s">
        <v>178</v>
      </c>
      <c r="G608" s="34" t="s">
        <v>33</v>
      </c>
      <c r="H608" s="34" t="s">
        <v>28</v>
      </c>
      <c r="I608" s="35" t="s">
        <v>27</v>
      </c>
      <c r="J608" s="34" t="s">
        <v>1173</v>
      </c>
      <c r="K608" s="36">
        <v>140</v>
      </c>
      <c r="L608" s="30">
        <f>SUM(K608*O608)</f>
        <v>140</v>
      </c>
      <c r="M608" s="36">
        <v>56</v>
      </c>
      <c r="N608" s="30">
        <f>SUM(O608*M608)</f>
        <v>56</v>
      </c>
      <c r="O608" s="37">
        <f t="shared" si="9"/>
        <v>1</v>
      </c>
      <c r="P608" s="38" t="s">
        <v>2</v>
      </c>
      <c r="Q608" s="39">
        <v>1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</row>
    <row r="609" spans="1:25" x14ac:dyDescent="0.15">
      <c r="A609" s="34" t="s">
        <v>29</v>
      </c>
      <c r="B609" s="34" t="s">
        <v>31</v>
      </c>
      <c r="C609" s="34"/>
      <c r="D609" s="34" t="s">
        <v>515</v>
      </c>
      <c r="E609" s="34" t="s">
        <v>547</v>
      </c>
      <c r="F609" s="34" t="s">
        <v>545</v>
      </c>
      <c r="G609" s="34" t="s">
        <v>548</v>
      </c>
      <c r="H609" s="34" t="s">
        <v>28</v>
      </c>
      <c r="I609" s="35" t="s">
        <v>27</v>
      </c>
      <c r="J609" s="34" t="s">
        <v>1173</v>
      </c>
      <c r="K609" s="36">
        <v>120</v>
      </c>
      <c r="L609" s="30">
        <f>SUM(K609*O609)</f>
        <v>120</v>
      </c>
      <c r="M609" s="36">
        <v>48</v>
      </c>
      <c r="N609" s="30">
        <f>SUM(O609*M609)</f>
        <v>48</v>
      </c>
      <c r="O609" s="37">
        <f t="shared" si="9"/>
        <v>1</v>
      </c>
      <c r="P609" s="38" t="s">
        <v>2</v>
      </c>
      <c r="Q609" s="39">
        <v>1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</row>
    <row r="610" spans="1:25" x14ac:dyDescent="0.15">
      <c r="A610" s="34" t="s">
        <v>29</v>
      </c>
      <c r="B610" s="34" t="s">
        <v>31</v>
      </c>
      <c r="C610" s="34"/>
      <c r="D610" s="34" t="s">
        <v>499</v>
      </c>
      <c r="E610" s="34" t="s">
        <v>557</v>
      </c>
      <c r="F610" s="34" t="s">
        <v>558</v>
      </c>
      <c r="G610" s="34" t="s">
        <v>560</v>
      </c>
      <c r="H610" s="34" t="s">
        <v>28</v>
      </c>
      <c r="I610" s="35" t="s">
        <v>27</v>
      </c>
      <c r="J610" s="34" t="s">
        <v>1173</v>
      </c>
      <c r="K610" s="36">
        <v>200</v>
      </c>
      <c r="L610" s="30">
        <f>SUM(K610*O610)</f>
        <v>200</v>
      </c>
      <c r="M610" s="36">
        <v>80</v>
      </c>
      <c r="N610" s="30">
        <f>SUM(O610*M610)</f>
        <v>80</v>
      </c>
      <c r="O610" s="37">
        <f t="shared" si="9"/>
        <v>1</v>
      </c>
      <c r="P610" s="38" t="s">
        <v>2</v>
      </c>
      <c r="Q610" s="39">
        <v>1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</row>
    <row r="611" spans="1:25" x14ac:dyDescent="0.15">
      <c r="A611" s="34" t="s">
        <v>29</v>
      </c>
      <c r="B611" s="34" t="s">
        <v>31</v>
      </c>
      <c r="C611" s="34"/>
      <c r="D611" s="34" t="s">
        <v>499</v>
      </c>
      <c r="E611" s="34" t="s">
        <v>557</v>
      </c>
      <c r="F611" s="34" t="s">
        <v>558</v>
      </c>
      <c r="G611" s="34" t="s">
        <v>560</v>
      </c>
      <c r="H611" s="34" t="s">
        <v>28</v>
      </c>
      <c r="I611" s="35" t="s">
        <v>27</v>
      </c>
      <c r="J611" s="34" t="s">
        <v>1173</v>
      </c>
      <c r="K611" s="36">
        <v>200</v>
      </c>
      <c r="L611" s="30">
        <f>SUM(K611*O611)</f>
        <v>200</v>
      </c>
      <c r="M611" s="36">
        <v>80</v>
      </c>
      <c r="N611" s="30">
        <f>SUM(O611*M611)</f>
        <v>80</v>
      </c>
      <c r="O611" s="37">
        <f t="shared" si="9"/>
        <v>1</v>
      </c>
      <c r="P611" s="38" t="s">
        <v>2</v>
      </c>
      <c r="Q611" s="39">
        <v>1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</row>
    <row r="612" spans="1:25" x14ac:dyDescent="0.15">
      <c r="A612" s="34" t="s">
        <v>29</v>
      </c>
      <c r="B612" s="34" t="s">
        <v>31</v>
      </c>
      <c r="C612" s="34"/>
      <c r="D612" s="34" t="s">
        <v>235</v>
      </c>
      <c r="E612" s="34" t="s">
        <v>561</v>
      </c>
      <c r="F612" s="34" t="s">
        <v>558</v>
      </c>
      <c r="G612" s="34" t="s">
        <v>559</v>
      </c>
      <c r="H612" s="34" t="s">
        <v>28</v>
      </c>
      <c r="I612" s="35" t="s">
        <v>27</v>
      </c>
      <c r="J612" s="34" t="s">
        <v>1173</v>
      </c>
      <c r="K612" s="36">
        <v>160</v>
      </c>
      <c r="L612" s="30">
        <f>SUM(K612*O612)</f>
        <v>160</v>
      </c>
      <c r="M612" s="36">
        <v>64</v>
      </c>
      <c r="N612" s="30">
        <f>SUM(O612*M612)</f>
        <v>64</v>
      </c>
      <c r="O612" s="37">
        <f t="shared" si="9"/>
        <v>1</v>
      </c>
      <c r="P612" s="38" t="s">
        <v>2</v>
      </c>
      <c r="Q612" s="39">
        <v>1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</row>
    <row r="613" spans="1:25" x14ac:dyDescent="0.15">
      <c r="A613" s="34" t="s">
        <v>29</v>
      </c>
      <c r="B613" s="34" t="s">
        <v>31</v>
      </c>
      <c r="C613" s="34"/>
      <c r="D613" s="34" t="s">
        <v>231</v>
      </c>
      <c r="E613" s="34" t="s">
        <v>562</v>
      </c>
      <c r="F613" s="34" t="s">
        <v>558</v>
      </c>
      <c r="G613" s="34" t="s">
        <v>559</v>
      </c>
      <c r="H613" s="34" t="s">
        <v>28</v>
      </c>
      <c r="I613" s="35" t="s">
        <v>27</v>
      </c>
      <c r="J613" s="34" t="s">
        <v>1173</v>
      </c>
      <c r="K613" s="36">
        <v>140</v>
      </c>
      <c r="L613" s="30">
        <f>SUM(K613*O613)</f>
        <v>140</v>
      </c>
      <c r="M613" s="36">
        <v>56</v>
      </c>
      <c r="N613" s="30">
        <f>SUM(O613*M613)</f>
        <v>56</v>
      </c>
      <c r="O613" s="37">
        <f t="shared" si="9"/>
        <v>1</v>
      </c>
      <c r="P613" s="38" t="s">
        <v>2</v>
      </c>
      <c r="Q613" s="39">
        <v>1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9">
        <v>0</v>
      </c>
      <c r="Y613" s="39">
        <v>0</v>
      </c>
    </row>
    <row r="614" spans="1:25" x14ac:dyDescent="0.15">
      <c r="A614" s="34" t="s">
        <v>29</v>
      </c>
      <c r="B614" s="34" t="s">
        <v>31</v>
      </c>
      <c r="C614" s="34"/>
      <c r="D614" s="34" t="s">
        <v>231</v>
      </c>
      <c r="E614" s="34" t="s">
        <v>562</v>
      </c>
      <c r="F614" s="34" t="s">
        <v>558</v>
      </c>
      <c r="G614" s="34" t="s">
        <v>33</v>
      </c>
      <c r="H614" s="34" t="s">
        <v>28</v>
      </c>
      <c r="I614" s="35" t="s">
        <v>27</v>
      </c>
      <c r="J614" s="34" t="s">
        <v>1173</v>
      </c>
      <c r="K614" s="36">
        <v>140</v>
      </c>
      <c r="L614" s="30">
        <f>SUM(K614*O614)</f>
        <v>140</v>
      </c>
      <c r="M614" s="36">
        <v>56</v>
      </c>
      <c r="N614" s="30">
        <f>SUM(O614*M614)</f>
        <v>56</v>
      </c>
      <c r="O614" s="37">
        <f t="shared" si="9"/>
        <v>1</v>
      </c>
      <c r="P614" s="38" t="s">
        <v>2</v>
      </c>
      <c r="Q614" s="39">
        <v>1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39">
        <v>0</v>
      </c>
      <c r="X614" s="39">
        <v>0</v>
      </c>
      <c r="Y614" s="39">
        <v>0</v>
      </c>
    </row>
    <row r="615" spans="1:25" x14ac:dyDescent="0.15">
      <c r="A615" s="34" t="s">
        <v>29</v>
      </c>
      <c r="B615" s="34" t="s">
        <v>31</v>
      </c>
      <c r="C615" s="34"/>
      <c r="D615" s="34" t="s">
        <v>231</v>
      </c>
      <c r="E615" s="34" t="s">
        <v>562</v>
      </c>
      <c r="F615" s="34" t="s">
        <v>558</v>
      </c>
      <c r="G615" s="34" t="s">
        <v>33</v>
      </c>
      <c r="H615" s="34" t="s">
        <v>28</v>
      </c>
      <c r="I615" s="35" t="s">
        <v>27</v>
      </c>
      <c r="J615" s="34" t="s">
        <v>1173</v>
      </c>
      <c r="K615" s="36">
        <v>140</v>
      </c>
      <c r="L615" s="30">
        <f>SUM(K615*O615)</f>
        <v>140</v>
      </c>
      <c r="M615" s="36">
        <v>56</v>
      </c>
      <c r="N615" s="30">
        <f>SUM(O615*M615)</f>
        <v>56</v>
      </c>
      <c r="O615" s="37">
        <f t="shared" si="9"/>
        <v>1</v>
      </c>
      <c r="P615" s="38" t="s">
        <v>2</v>
      </c>
      <c r="Q615" s="39">
        <v>1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</row>
    <row r="616" spans="1:25" x14ac:dyDescent="0.15">
      <c r="A616" s="34" t="s">
        <v>29</v>
      </c>
      <c r="B616" s="34" t="s">
        <v>31</v>
      </c>
      <c r="C616" s="34"/>
      <c r="D616" s="34" t="s">
        <v>231</v>
      </c>
      <c r="E616" s="34" t="s">
        <v>562</v>
      </c>
      <c r="F616" s="34" t="s">
        <v>558</v>
      </c>
      <c r="G616" s="34" t="s">
        <v>560</v>
      </c>
      <c r="H616" s="34" t="s">
        <v>28</v>
      </c>
      <c r="I616" s="35" t="s">
        <v>27</v>
      </c>
      <c r="J616" s="34" t="s">
        <v>1173</v>
      </c>
      <c r="K616" s="36">
        <v>140</v>
      </c>
      <c r="L616" s="30">
        <f>SUM(K616*O616)</f>
        <v>140</v>
      </c>
      <c r="M616" s="36">
        <v>56</v>
      </c>
      <c r="N616" s="30">
        <f>SUM(O616*M616)</f>
        <v>56</v>
      </c>
      <c r="O616" s="37">
        <f t="shared" si="9"/>
        <v>1</v>
      </c>
      <c r="P616" s="38" t="s">
        <v>2</v>
      </c>
      <c r="Q616" s="39">
        <v>1</v>
      </c>
      <c r="R616" s="39">
        <v>0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9">
        <v>0</v>
      </c>
      <c r="Y616" s="39">
        <v>0</v>
      </c>
    </row>
    <row r="617" spans="1:25" x14ac:dyDescent="0.15">
      <c r="A617" s="34" t="s">
        <v>29</v>
      </c>
      <c r="B617" s="34" t="s">
        <v>31</v>
      </c>
      <c r="C617" s="34"/>
      <c r="D617" s="34" t="s">
        <v>563</v>
      </c>
      <c r="E617" s="34" t="s">
        <v>564</v>
      </c>
      <c r="F617" s="34" t="s">
        <v>558</v>
      </c>
      <c r="G617" s="34" t="s">
        <v>33</v>
      </c>
      <c r="H617" s="34" t="s">
        <v>28</v>
      </c>
      <c r="I617" s="35" t="s">
        <v>27</v>
      </c>
      <c r="J617" s="34" t="s">
        <v>1173</v>
      </c>
      <c r="K617" s="36">
        <v>140</v>
      </c>
      <c r="L617" s="30">
        <f>SUM(K617*O617)</f>
        <v>140</v>
      </c>
      <c r="M617" s="36">
        <v>56</v>
      </c>
      <c r="N617" s="30">
        <f>SUM(O617*M617)</f>
        <v>56</v>
      </c>
      <c r="O617" s="37">
        <f t="shared" si="9"/>
        <v>1</v>
      </c>
      <c r="P617" s="38" t="s">
        <v>2</v>
      </c>
      <c r="Q617" s="39">
        <v>1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39">
        <v>0</v>
      </c>
      <c r="X617" s="39">
        <v>0</v>
      </c>
      <c r="Y617" s="39">
        <v>0</v>
      </c>
    </row>
    <row r="618" spans="1:25" x14ac:dyDescent="0.15">
      <c r="A618" s="34" t="s">
        <v>29</v>
      </c>
      <c r="B618" s="34" t="s">
        <v>31</v>
      </c>
      <c r="C618" s="34"/>
      <c r="D618" s="34" t="s">
        <v>409</v>
      </c>
      <c r="E618" s="34" t="s">
        <v>565</v>
      </c>
      <c r="F618" s="34" t="s">
        <v>551</v>
      </c>
      <c r="G618" s="34" t="s">
        <v>552</v>
      </c>
      <c r="H618" s="34" t="s">
        <v>28</v>
      </c>
      <c r="I618" s="35" t="s">
        <v>27</v>
      </c>
      <c r="J618" s="34" t="s">
        <v>1173</v>
      </c>
      <c r="K618" s="36">
        <v>140</v>
      </c>
      <c r="L618" s="30">
        <f>SUM(K618*O618)</f>
        <v>140</v>
      </c>
      <c r="M618" s="36">
        <v>56</v>
      </c>
      <c r="N618" s="30">
        <f>SUM(O618*M618)</f>
        <v>56</v>
      </c>
      <c r="O618" s="37">
        <f t="shared" si="9"/>
        <v>1</v>
      </c>
      <c r="P618" s="38" t="s">
        <v>2</v>
      </c>
      <c r="Q618" s="39">
        <v>1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0</v>
      </c>
    </row>
    <row r="619" spans="1:25" x14ac:dyDescent="0.15">
      <c r="A619" s="34" t="s">
        <v>29</v>
      </c>
      <c r="B619" s="34" t="s">
        <v>31</v>
      </c>
      <c r="C619" s="34"/>
      <c r="D619" s="34" t="s">
        <v>409</v>
      </c>
      <c r="E619" s="34" t="s">
        <v>565</v>
      </c>
      <c r="F619" s="34" t="s">
        <v>551</v>
      </c>
      <c r="G619" s="34" t="s">
        <v>552</v>
      </c>
      <c r="H619" s="34" t="s">
        <v>28</v>
      </c>
      <c r="I619" s="35" t="s">
        <v>27</v>
      </c>
      <c r="J619" s="34" t="s">
        <v>1173</v>
      </c>
      <c r="K619" s="36">
        <v>140</v>
      </c>
      <c r="L619" s="30">
        <f>SUM(K619*O619)</f>
        <v>140</v>
      </c>
      <c r="M619" s="36">
        <v>56</v>
      </c>
      <c r="N619" s="30">
        <f>SUM(O619*M619)</f>
        <v>56</v>
      </c>
      <c r="O619" s="37">
        <f t="shared" si="9"/>
        <v>1</v>
      </c>
      <c r="P619" s="38" t="s">
        <v>2</v>
      </c>
      <c r="Q619" s="39">
        <v>1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0</v>
      </c>
      <c r="Y619" s="39">
        <v>0</v>
      </c>
    </row>
    <row r="620" spans="1:25" x14ac:dyDescent="0.15">
      <c r="A620" s="34" t="s">
        <v>29</v>
      </c>
      <c r="B620" s="34" t="s">
        <v>31</v>
      </c>
      <c r="C620" s="34"/>
      <c r="D620" s="34" t="s">
        <v>409</v>
      </c>
      <c r="E620" s="34" t="s">
        <v>566</v>
      </c>
      <c r="F620" s="34" t="s">
        <v>558</v>
      </c>
      <c r="G620" s="34" t="s">
        <v>559</v>
      </c>
      <c r="H620" s="34" t="s">
        <v>28</v>
      </c>
      <c r="I620" s="35" t="s">
        <v>27</v>
      </c>
      <c r="J620" s="34" t="s">
        <v>1173</v>
      </c>
      <c r="K620" s="36">
        <v>150</v>
      </c>
      <c r="L620" s="30">
        <f>SUM(K620*O620)</f>
        <v>150</v>
      </c>
      <c r="M620" s="36">
        <v>60</v>
      </c>
      <c r="N620" s="30">
        <f>SUM(O620*M620)</f>
        <v>60</v>
      </c>
      <c r="O620" s="37">
        <f t="shared" si="9"/>
        <v>1</v>
      </c>
      <c r="P620" s="38" t="s">
        <v>2</v>
      </c>
      <c r="Q620" s="39">
        <v>1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</row>
    <row r="621" spans="1:25" x14ac:dyDescent="0.15">
      <c r="A621" s="34" t="s">
        <v>29</v>
      </c>
      <c r="B621" s="34" t="s">
        <v>31</v>
      </c>
      <c r="C621" s="34"/>
      <c r="D621" s="34" t="s">
        <v>409</v>
      </c>
      <c r="E621" s="34" t="s">
        <v>566</v>
      </c>
      <c r="F621" s="34" t="s">
        <v>558</v>
      </c>
      <c r="G621" s="34" t="s">
        <v>559</v>
      </c>
      <c r="H621" s="34" t="s">
        <v>28</v>
      </c>
      <c r="I621" s="35" t="s">
        <v>27</v>
      </c>
      <c r="J621" s="34" t="s">
        <v>1173</v>
      </c>
      <c r="K621" s="36">
        <v>150</v>
      </c>
      <c r="L621" s="30">
        <f>SUM(K621*O621)</f>
        <v>150</v>
      </c>
      <c r="M621" s="36">
        <v>60</v>
      </c>
      <c r="N621" s="30">
        <f>SUM(O621*M621)</f>
        <v>60</v>
      </c>
      <c r="O621" s="37">
        <f t="shared" si="9"/>
        <v>1</v>
      </c>
      <c r="P621" s="38" t="s">
        <v>2</v>
      </c>
      <c r="Q621" s="39">
        <v>1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9">
        <v>0</v>
      </c>
      <c r="Y621" s="39">
        <v>0</v>
      </c>
    </row>
    <row r="622" spans="1:25" x14ac:dyDescent="0.15">
      <c r="A622" s="34" t="s">
        <v>29</v>
      </c>
      <c r="B622" s="34" t="s">
        <v>31</v>
      </c>
      <c r="C622" s="34"/>
      <c r="D622" s="34" t="s">
        <v>567</v>
      </c>
      <c r="E622" s="34" t="s">
        <v>568</v>
      </c>
      <c r="F622" s="34" t="s">
        <v>550</v>
      </c>
      <c r="G622" s="34" t="s">
        <v>60</v>
      </c>
      <c r="H622" s="34" t="s">
        <v>28</v>
      </c>
      <c r="I622" s="35" t="s">
        <v>27</v>
      </c>
      <c r="J622" s="34" t="s">
        <v>1173</v>
      </c>
      <c r="K622" s="36">
        <v>190</v>
      </c>
      <c r="L622" s="30">
        <f>SUM(K622*O622)</f>
        <v>190</v>
      </c>
      <c r="M622" s="36">
        <v>76</v>
      </c>
      <c r="N622" s="30">
        <f>SUM(O622*M622)</f>
        <v>76</v>
      </c>
      <c r="O622" s="37">
        <f t="shared" si="9"/>
        <v>1</v>
      </c>
      <c r="P622" s="38" t="s">
        <v>2</v>
      </c>
      <c r="Q622" s="39">
        <v>1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</row>
    <row r="623" spans="1:25" x14ac:dyDescent="0.15">
      <c r="A623" s="34" t="s">
        <v>29</v>
      </c>
      <c r="B623" s="34" t="s">
        <v>31</v>
      </c>
      <c r="C623" s="34"/>
      <c r="D623" s="34" t="s">
        <v>567</v>
      </c>
      <c r="E623" s="34" t="s">
        <v>568</v>
      </c>
      <c r="F623" s="34" t="s">
        <v>550</v>
      </c>
      <c r="G623" s="34" t="s">
        <v>60</v>
      </c>
      <c r="H623" s="34" t="s">
        <v>28</v>
      </c>
      <c r="I623" s="35" t="s">
        <v>27</v>
      </c>
      <c r="J623" s="34" t="s">
        <v>1173</v>
      </c>
      <c r="K623" s="36">
        <v>190</v>
      </c>
      <c r="L623" s="30">
        <f>SUM(K623*O623)</f>
        <v>190</v>
      </c>
      <c r="M623" s="36">
        <v>76</v>
      </c>
      <c r="N623" s="30">
        <f>SUM(O623*M623)</f>
        <v>76</v>
      </c>
      <c r="O623" s="37">
        <f t="shared" si="9"/>
        <v>1</v>
      </c>
      <c r="P623" s="38" t="s">
        <v>2</v>
      </c>
      <c r="Q623" s="39">
        <v>1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0</v>
      </c>
      <c r="Y623" s="39">
        <v>0</v>
      </c>
    </row>
    <row r="624" spans="1:25" x14ac:dyDescent="0.15">
      <c r="A624" s="34" t="s">
        <v>29</v>
      </c>
      <c r="B624" s="34" t="s">
        <v>31</v>
      </c>
      <c r="C624" s="34"/>
      <c r="D624" s="34" t="s">
        <v>567</v>
      </c>
      <c r="E624" s="34" t="s">
        <v>568</v>
      </c>
      <c r="F624" s="34" t="s">
        <v>550</v>
      </c>
      <c r="G624" s="34" t="s">
        <v>444</v>
      </c>
      <c r="H624" s="34" t="s">
        <v>28</v>
      </c>
      <c r="I624" s="35" t="s">
        <v>27</v>
      </c>
      <c r="J624" s="34" t="s">
        <v>1173</v>
      </c>
      <c r="K624" s="36">
        <v>190</v>
      </c>
      <c r="L624" s="30">
        <f>SUM(K624*O624)</f>
        <v>190</v>
      </c>
      <c r="M624" s="36">
        <v>76</v>
      </c>
      <c r="N624" s="30">
        <f>SUM(O624*M624)</f>
        <v>76</v>
      </c>
      <c r="O624" s="37">
        <f t="shared" si="9"/>
        <v>1</v>
      </c>
      <c r="P624" s="38" t="s">
        <v>2</v>
      </c>
      <c r="Q624" s="39">
        <v>1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</row>
    <row r="625" spans="1:25" x14ac:dyDescent="0.15">
      <c r="A625" s="34" t="s">
        <v>29</v>
      </c>
      <c r="B625" s="34" t="s">
        <v>31</v>
      </c>
      <c r="C625" s="34"/>
      <c r="D625" s="34" t="s">
        <v>569</v>
      </c>
      <c r="E625" s="34" t="s">
        <v>570</v>
      </c>
      <c r="F625" s="34" t="s">
        <v>550</v>
      </c>
      <c r="G625" s="34" t="s">
        <v>60</v>
      </c>
      <c r="H625" s="34" t="s">
        <v>28</v>
      </c>
      <c r="I625" s="35" t="s">
        <v>27</v>
      </c>
      <c r="J625" s="34" t="s">
        <v>1173</v>
      </c>
      <c r="K625" s="36">
        <v>150</v>
      </c>
      <c r="L625" s="30">
        <f>SUM(K625*O625)</f>
        <v>150</v>
      </c>
      <c r="M625" s="36">
        <v>60</v>
      </c>
      <c r="N625" s="30">
        <f>SUM(O625*M625)</f>
        <v>60</v>
      </c>
      <c r="O625" s="37">
        <f t="shared" si="9"/>
        <v>1</v>
      </c>
      <c r="P625" s="38" t="s">
        <v>2</v>
      </c>
      <c r="Q625" s="39">
        <v>1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0</v>
      </c>
      <c r="X625" s="39">
        <v>0</v>
      </c>
      <c r="Y625" s="39">
        <v>0</v>
      </c>
    </row>
    <row r="626" spans="1:25" x14ac:dyDescent="0.15">
      <c r="A626" s="34" t="s">
        <v>29</v>
      </c>
      <c r="B626" s="34" t="s">
        <v>31</v>
      </c>
      <c r="C626" s="34"/>
      <c r="D626" s="34" t="s">
        <v>569</v>
      </c>
      <c r="E626" s="34" t="s">
        <v>570</v>
      </c>
      <c r="F626" s="34" t="s">
        <v>550</v>
      </c>
      <c r="G626" s="34" t="s">
        <v>60</v>
      </c>
      <c r="H626" s="34" t="s">
        <v>28</v>
      </c>
      <c r="I626" s="35" t="s">
        <v>27</v>
      </c>
      <c r="J626" s="34" t="s">
        <v>1173</v>
      </c>
      <c r="K626" s="36">
        <v>150</v>
      </c>
      <c r="L626" s="30">
        <f>SUM(K626*O626)</f>
        <v>150</v>
      </c>
      <c r="M626" s="36">
        <v>60</v>
      </c>
      <c r="N626" s="30">
        <f>SUM(O626*M626)</f>
        <v>60</v>
      </c>
      <c r="O626" s="37">
        <f t="shared" si="9"/>
        <v>1</v>
      </c>
      <c r="P626" s="38" t="s">
        <v>2</v>
      </c>
      <c r="Q626" s="39">
        <v>1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0</v>
      </c>
    </row>
    <row r="627" spans="1:25" x14ac:dyDescent="0.15">
      <c r="A627" s="34" t="s">
        <v>29</v>
      </c>
      <c r="B627" s="34" t="s">
        <v>31</v>
      </c>
      <c r="C627" s="34"/>
      <c r="D627" s="34" t="s">
        <v>569</v>
      </c>
      <c r="E627" s="34" t="s">
        <v>570</v>
      </c>
      <c r="F627" s="34" t="s">
        <v>550</v>
      </c>
      <c r="G627" s="34" t="s">
        <v>444</v>
      </c>
      <c r="H627" s="34" t="s">
        <v>28</v>
      </c>
      <c r="I627" s="35" t="s">
        <v>27</v>
      </c>
      <c r="J627" s="34" t="s">
        <v>1173</v>
      </c>
      <c r="K627" s="36">
        <v>150</v>
      </c>
      <c r="L627" s="30">
        <f>SUM(K627*O627)</f>
        <v>150</v>
      </c>
      <c r="M627" s="36">
        <v>60</v>
      </c>
      <c r="N627" s="30">
        <f>SUM(O627*M627)</f>
        <v>60</v>
      </c>
      <c r="O627" s="37">
        <f t="shared" si="9"/>
        <v>1</v>
      </c>
      <c r="P627" s="38" t="s">
        <v>2</v>
      </c>
      <c r="Q627" s="39">
        <v>1</v>
      </c>
      <c r="R627" s="39">
        <v>0</v>
      </c>
      <c r="S627" s="39">
        <v>0</v>
      </c>
      <c r="T627" s="39">
        <v>0</v>
      </c>
      <c r="U627" s="39">
        <v>0</v>
      </c>
      <c r="V627" s="39">
        <v>0</v>
      </c>
      <c r="W627" s="39">
        <v>0</v>
      </c>
      <c r="X627" s="39">
        <v>0</v>
      </c>
      <c r="Y627" s="39">
        <v>0</v>
      </c>
    </row>
    <row r="628" spans="1:25" x14ac:dyDescent="0.15">
      <c r="A628" s="34" t="s">
        <v>29</v>
      </c>
      <c r="B628" s="34" t="s">
        <v>31</v>
      </c>
      <c r="C628" s="34"/>
      <c r="D628" s="34" t="s">
        <v>569</v>
      </c>
      <c r="E628" s="34" t="s">
        <v>570</v>
      </c>
      <c r="F628" s="34" t="s">
        <v>550</v>
      </c>
      <c r="G628" s="34" t="s">
        <v>444</v>
      </c>
      <c r="H628" s="34" t="s">
        <v>28</v>
      </c>
      <c r="I628" s="35" t="s">
        <v>27</v>
      </c>
      <c r="J628" s="34" t="s">
        <v>1173</v>
      </c>
      <c r="K628" s="36">
        <v>150</v>
      </c>
      <c r="L628" s="30">
        <f>SUM(K628*O628)</f>
        <v>150</v>
      </c>
      <c r="M628" s="36">
        <v>60</v>
      </c>
      <c r="N628" s="30">
        <f>SUM(O628*M628)</f>
        <v>60</v>
      </c>
      <c r="O628" s="37">
        <f t="shared" si="9"/>
        <v>1</v>
      </c>
      <c r="P628" s="38" t="s">
        <v>2</v>
      </c>
      <c r="Q628" s="39">
        <v>1</v>
      </c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39">
        <v>0</v>
      </c>
      <c r="X628" s="39">
        <v>0</v>
      </c>
      <c r="Y628" s="39">
        <v>0</v>
      </c>
    </row>
    <row r="629" spans="1:25" x14ac:dyDescent="0.15">
      <c r="A629" s="34" t="s">
        <v>29</v>
      </c>
      <c r="B629" s="34" t="s">
        <v>31</v>
      </c>
      <c r="C629" s="34"/>
      <c r="D629" s="34" t="s">
        <v>571</v>
      </c>
      <c r="E629" s="34" t="s">
        <v>572</v>
      </c>
      <c r="F629" s="34" t="s">
        <v>550</v>
      </c>
      <c r="G629" s="34" t="s">
        <v>60</v>
      </c>
      <c r="H629" s="34" t="s">
        <v>28</v>
      </c>
      <c r="I629" s="35" t="s">
        <v>27</v>
      </c>
      <c r="J629" s="34" t="s">
        <v>1173</v>
      </c>
      <c r="K629" s="36">
        <v>170</v>
      </c>
      <c r="L629" s="30">
        <f>SUM(K629*O629)</f>
        <v>170</v>
      </c>
      <c r="M629" s="36">
        <v>68</v>
      </c>
      <c r="N629" s="30">
        <f>SUM(O629*M629)</f>
        <v>68</v>
      </c>
      <c r="O629" s="37">
        <f t="shared" si="9"/>
        <v>1</v>
      </c>
      <c r="P629" s="38" t="s">
        <v>2</v>
      </c>
      <c r="Q629" s="39">
        <v>1</v>
      </c>
      <c r="R629" s="39">
        <v>0</v>
      </c>
      <c r="S629" s="39">
        <v>0</v>
      </c>
      <c r="T629" s="39">
        <v>0</v>
      </c>
      <c r="U629" s="39">
        <v>0</v>
      </c>
      <c r="V629" s="39">
        <v>0</v>
      </c>
      <c r="W629" s="39">
        <v>0</v>
      </c>
      <c r="X629" s="39">
        <v>0</v>
      </c>
      <c r="Y629" s="39">
        <v>0</v>
      </c>
    </row>
    <row r="630" spans="1:25" x14ac:dyDescent="0.15">
      <c r="A630" s="34" t="s">
        <v>29</v>
      </c>
      <c r="B630" s="34" t="s">
        <v>31</v>
      </c>
      <c r="C630" s="34"/>
      <c r="D630" s="34" t="s">
        <v>463</v>
      </c>
      <c r="E630" s="34" t="s">
        <v>464</v>
      </c>
      <c r="F630" s="34" t="s">
        <v>407</v>
      </c>
      <c r="G630" s="34" t="s">
        <v>579</v>
      </c>
      <c r="H630" s="34" t="s">
        <v>28</v>
      </c>
      <c r="I630" s="35" t="s">
        <v>27</v>
      </c>
      <c r="J630" s="34" t="s">
        <v>1173</v>
      </c>
      <c r="K630" s="36">
        <v>160</v>
      </c>
      <c r="L630" s="30">
        <f>SUM(K630*O630)</f>
        <v>160</v>
      </c>
      <c r="M630" s="36">
        <v>64</v>
      </c>
      <c r="N630" s="30">
        <f>SUM(O630*M630)</f>
        <v>64</v>
      </c>
      <c r="O630" s="37">
        <f t="shared" si="9"/>
        <v>1</v>
      </c>
      <c r="P630" s="38" t="s">
        <v>2</v>
      </c>
      <c r="Q630" s="39">
        <v>1</v>
      </c>
      <c r="R630" s="39">
        <v>0</v>
      </c>
      <c r="S630" s="39">
        <v>0</v>
      </c>
      <c r="T630" s="39">
        <v>0</v>
      </c>
      <c r="U630" s="39">
        <v>0</v>
      </c>
      <c r="V630" s="39">
        <v>0</v>
      </c>
      <c r="W630" s="39">
        <v>0</v>
      </c>
      <c r="X630" s="39">
        <v>0</v>
      </c>
      <c r="Y630" s="39">
        <v>0</v>
      </c>
    </row>
    <row r="631" spans="1:25" x14ac:dyDescent="0.15">
      <c r="A631" s="34" t="s">
        <v>29</v>
      </c>
      <c r="B631" s="34" t="s">
        <v>31</v>
      </c>
      <c r="C631" s="34"/>
      <c r="D631" s="34" t="s">
        <v>580</v>
      </c>
      <c r="E631" s="34" t="s">
        <v>581</v>
      </c>
      <c r="F631" s="34" t="s">
        <v>582</v>
      </c>
      <c r="G631" s="34" t="s">
        <v>30</v>
      </c>
      <c r="H631" s="34" t="s">
        <v>28</v>
      </c>
      <c r="I631" s="35" t="s">
        <v>27</v>
      </c>
      <c r="J631" s="34" t="s">
        <v>1173</v>
      </c>
      <c r="K631" s="36">
        <v>65</v>
      </c>
      <c r="L631" s="30">
        <f>SUM(K631*O631)</f>
        <v>65</v>
      </c>
      <c r="M631" s="36">
        <v>26</v>
      </c>
      <c r="N631" s="30">
        <f>SUM(O631*M631)</f>
        <v>26</v>
      </c>
      <c r="O631" s="37">
        <f t="shared" si="9"/>
        <v>1</v>
      </c>
      <c r="P631" s="38" t="s">
        <v>2</v>
      </c>
      <c r="Q631" s="39">
        <v>1</v>
      </c>
      <c r="R631" s="39">
        <v>0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</row>
    <row r="632" spans="1:25" x14ac:dyDescent="0.15">
      <c r="A632" s="34" t="s">
        <v>29</v>
      </c>
      <c r="B632" s="34" t="s">
        <v>31</v>
      </c>
      <c r="C632" s="34"/>
      <c r="D632" s="34" t="s">
        <v>583</v>
      </c>
      <c r="E632" s="34" t="s">
        <v>584</v>
      </c>
      <c r="F632" s="34" t="s">
        <v>585</v>
      </c>
      <c r="G632" s="34" t="s">
        <v>30</v>
      </c>
      <c r="H632" s="34" t="s">
        <v>28</v>
      </c>
      <c r="I632" s="35" t="s">
        <v>27</v>
      </c>
      <c r="J632" s="34" t="s">
        <v>1173</v>
      </c>
      <c r="K632" s="36">
        <v>80</v>
      </c>
      <c r="L632" s="30">
        <f>SUM(K632*O632)</f>
        <v>80</v>
      </c>
      <c r="M632" s="36">
        <v>32</v>
      </c>
      <c r="N632" s="30">
        <f>SUM(O632*M632)</f>
        <v>32</v>
      </c>
      <c r="O632" s="37">
        <f t="shared" si="9"/>
        <v>1</v>
      </c>
      <c r="P632" s="38" t="s">
        <v>2</v>
      </c>
      <c r="Q632" s="39">
        <v>1</v>
      </c>
      <c r="R632" s="39">
        <v>0</v>
      </c>
      <c r="S632" s="39">
        <v>0</v>
      </c>
      <c r="T632" s="39">
        <v>0</v>
      </c>
      <c r="U632" s="39">
        <v>0</v>
      </c>
      <c r="V632" s="39">
        <v>0</v>
      </c>
      <c r="W632" s="39">
        <v>0</v>
      </c>
      <c r="X632" s="39">
        <v>0</v>
      </c>
      <c r="Y632" s="39">
        <v>0</v>
      </c>
    </row>
    <row r="633" spans="1:25" x14ac:dyDescent="0.15">
      <c r="A633" s="34" t="s">
        <v>29</v>
      </c>
      <c r="B633" s="34" t="s">
        <v>31</v>
      </c>
      <c r="C633" s="34"/>
      <c r="D633" s="34" t="s">
        <v>586</v>
      </c>
      <c r="E633" s="34" t="s">
        <v>587</v>
      </c>
      <c r="F633" s="34" t="s">
        <v>273</v>
      </c>
      <c r="G633" s="34" t="s">
        <v>522</v>
      </c>
      <c r="H633" s="34" t="s">
        <v>28</v>
      </c>
      <c r="I633" s="35" t="s">
        <v>27</v>
      </c>
      <c r="J633" s="34" t="s">
        <v>1173</v>
      </c>
      <c r="K633" s="36">
        <v>190</v>
      </c>
      <c r="L633" s="30">
        <f>SUM(K633*O633)</f>
        <v>190</v>
      </c>
      <c r="M633" s="36">
        <v>76</v>
      </c>
      <c r="N633" s="30">
        <f>SUM(O633*M633)</f>
        <v>76</v>
      </c>
      <c r="O633" s="37">
        <f t="shared" si="9"/>
        <v>1</v>
      </c>
      <c r="P633" s="38" t="s">
        <v>2</v>
      </c>
      <c r="Q633" s="39">
        <v>1</v>
      </c>
      <c r="R633" s="39">
        <v>0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9">
        <v>0</v>
      </c>
      <c r="Y633" s="39">
        <v>0</v>
      </c>
    </row>
    <row r="634" spans="1:25" x14ac:dyDescent="0.15">
      <c r="A634" s="34" t="s">
        <v>29</v>
      </c>
      <c r="B634" s="34" t="s">
        <v>31</v>
      </c>
      <c r="C634" s="34"/>
      <c r="D634" s="34" t="s">
        <v>586</v>
      </c>
      <c r="E634" s="34" t="s">
        <v>587</v>
      </c>
      <c r="F634" s="34" t="s">
        <v>273</v>
      </c>
      <c r="G634" s="34" t="s">
        <v>540</v>
      </c>
      <c r="H634" s="34" t="s">
        <v>28</v>
      </c>
      <c r="I634" s="35" t="s">
        <v>27</v>
      </c>
      <c r="J634" s="34" t="s">
        <v>1173</v>
      </c>
      <c r="K634" s="36">
        <v>190</v>
      </c>
      <c r="L634" s="30">
        <f>SUM(K634*O634)</f>
        <v>190</v>
      </c>
      <c r="M634" s="36">
        <v>76</v>
      </c>
      <c r="N634" s="30">
        <f>SUM(O634*M634)</f>
        <v>76</v>
      </c>
      <c r="O634" s="37">
        <f t="shared" si="9"/>
        <v>1</v>
      </c>
      <c r="P634" s="38" t="s">
        <v>2</v>
      </c>
      <c r="Q634" s="39">
        <v>1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0</v>
      </c>
    </row>
    <row r="635" spans="1:25" x14ac:dyDescent="0.15">
      <c r="A635" s="34" t="s">
        <v>29</v>
      </c>
      <c r="B635" s="34" t="s">
        <v>31</v>
      </c>
      <c r="C635" s="34"/>
      <c r="D635" s="34" t="s">
        <v>586</v>
      </c>
      <c r="E635" s="34" t="s">
        <v>587</v>
      </c>
      <c r="F635" s="34" t="s">
        <v>273</v>
      </c>
      <c r="G635" s="34" t="s">
        <v>540</v>
      </c>
      <c r="H635" s="34" t="s">
        <v>28</v>
      </c>
      <c r="I635" s="35" t="s">
        <v>27</v>
      </c>
      <c r="J635" s="34" t="s">
        <v>1173</v>
      </c>
      <c r="K635" s="36">
        <v>190</v>
      </c>
      <c r="L635" s="30">
        <f>SUM(K635*O635)</f>
        <v>190</v>
      </c>
      <c r="M635" s="36">
        <v>76</v>
      </c>
      <c r="N635" s="30">
        <f>SUM(O635*M635)</f>
        <v>76</v>
      </c>
      <c r="O635" s="37">
        <f t="shared" si="9"/>
        <v>1</v>
      </c>
      <c r="P635" s="38" t="s">
        <v>2</v>
      </c>
      <c r="Q635" s="39">
        <v>1</v>
      </c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39">
        <v>0</v>
      </c>
      <c r="X635" s="39">
        <v>0</v>
      </c>
      <c r="Y635" s="39">
        <v>0</v>
      </c>
    </row>
    <row r="636" spans="1:25" x14ac:dyDescent="0.15">
      <c r="A636" s="34" t="s">
        <v>29</v>
      </c>
      <c r="B636" s="34" t="s">
        <v>31</v>
      </c>
      <c r="C636" s="34"/>
      <c r="D636" s="34" t="s">
        <v>588</v>
      </c>
      <c r="E636" s="34" t="s">
        <v>589</v>
      </c>
      <c r="F636" s="34" t="s">
        <v>577</v>
      </c>
      <c r="G636" s="34" t="s">
        <v>578</v>
      </c>
      <c r="H636" s="34" t="s">
        <v>28</v>
      </c>
      <c r="I636" s="35" t="s">
        <v>27</v>
      </c>
      <c r="J636" s="34" t="s">
        <v>1173</v>
      </c>
      <c r="K636" s="36">
        <v>60</v>
      </c>
      <c r="L636" s="30">
        <f>SUM(K636*O636)</f>
        <v>60</v>
      </c>
      <c r="M636" s="36">
        <v>24</v>
      </c>
      <c r="N636" s="30">
        <f>SUM(O636*M636)</f>
        <v>24</v>
      </c>
      <c r="O636" s="37">
        <f t="shared" si="9"/>
        <v>1</v>
      </c>
      <c r="P636" s="38" t="s">
        <v>2</v>
      </c>
      <c r="Q636" s="39">
        <v>1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0</v>
      </c>
      <c r="Y636" s="39">
        <v>0</v>
      </c>
    </row>
    <row r="637" spans="1:25" x14ac:dyDescent="0.15">
      <c r="A637" s="34" t="s">
        <v>29</v>
      </c>
      <c r="B637" s="34" t="s">
        <v>31</v>
      </c>
      <c r="C637" s="34"/>
      <c r="D637" s="34" t="s">
        <v>588</v>
      </c>
      <c r="E637" s="34" t="s">
        <v>589</v>
      </c>
      <c r="F637" s="34" t="s">
        <v>577</v>
      </c>
      <c r="G637" s="34" t="s">
        <v>578</v>
      </c>
      <c r="H637" s="34" t="s">
        <v>28</v>
      </c>
      <c r="I637" s="35" t="s">
        <v>27</v>
      </c>
      <c r="J637" s="34" t="s">
        <v>1173</v>
      </c>
      <c r="K637" s="36">
        <v>60</v>
      </c>
      <c r="L637" s="30">
        <f>SUM(K637*O637)</f>
        <v>60</v>
      </c>
      <c r="M637" s="36">
        <v>24</v>
      </c>
      <c r="N637" s="30">
        <f>SUM(O637*M637)</f>
        <v>24</v>
      </c>
      <c r="O637" s="37">
        <f t="shared" si="9"/>
        <v>1</v>
      </c>
      <c r="P637" s="38" t="s">
        <v>2</v>
      </c>
      <c r="Q637" s="39">
        <v>1</v>
      </c>
      <c r="R637" s="39">
        <v>0</v>
      </c>
      <c r="S637" s="39">
        <v>0</v>
      </c>
      <c r="T637" s="39">
        <v>0</v>
      </c>
      <c r="U637" s="39">
        <v>0</v>
      </c>
      <c r="V637" s="39">
        <v>0</v>
      </c>
      <c r="W637" s="39">
        <v>0</v>
      </c>
      <c r="X637" s="39">
        <v>0</v>
      </c>
      <c r="Y637" s="39">
        <v>0</v>
      </c>
    </row>
  </sheetData>
  <autoFilter ref="A5:Y637">
    <sortState ref="A6:Z637">
      <sortCondition descending="1" ref="O5:O637"/>
    </sortState>
  </autoFilter>
  <phoneticPr fontId="0" type="noConversion"/>
  <conditionalFormatting sqref="Q6:Y63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BAGS_WALLETS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2020-01-04T15:45:05Z</cp:lastPrinted>
  <dcterms:created xsi:type="dcterms:W3CDTF">2019-11-07T10:37:36Z</dcterms:created>
  <dcterms:modified xsi:type="dcterms:W3CDTF">2020-01-07T10:15:51Z</dcterms:modified>
</cp:coreProperties>
</file>